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99" activeTab="0"/>
  </bookViews>
  <sheets>
    <sheet name="2016 etapp" sheetId="1" r:id="rId1"/>
    <sheet name="parimad sarjad 2016" sheetId="2" r:id="rId2"/>
    <sheet name="Parimad keskmised" sheetId="3" r:id="rId3"/>
    <sheet name="kohapunkti" sheetId="4" r:id="rId4"/>
    <sheet name="Talkur 2015 AVK" sheetId="5" r:id="rId5"/>
    <sheet name="kokku etapid" sheetId="6" r:id="rId6"/>
    <sheet name="rent" sheetId="7" r:id="rId7"/>
  </sheets>
  <definedNames/>
  <calcPr fullCalcOnLoad="1"/>
</workbook>
</file>

<file path=xl/sharedStrings.xml><?xml version="1.0" encoding="utf-8"?>
<sst xmlns="http://schemas.openxmlformats.org/spreadsheetml/2006/main" count="256" uniqueCount="127">
  <si>
    <t>1 etapp</t>
  </si>
  <si>
    <t>võistleja nimi</t>
  </si>
  <si>
    <t xml:space="preserve">  HCK</t>
  </si>
  <si>
    <t xml:space="preserve">   Summa</t>
  </si>
  <si>
    <t>Keskmine(summa)</t>
  </si>
  <si>
    <t xml:space="preserve"> summa hck-ga</t>
  </si>
  <si>
    <t>KP</t>
  </si>
  <si>
    <t>Jaano Maripuu</t>
  </si>
  <si>
    <t>Mihkel Püss</t>
  </si>
  <si>
    <t>parimad</t>
  </si>
  <si>
    <t>sarjad</t>
  </si>
  <si>
    <t>etapi</t>
  </si>
  <si>
    <t>keskmised</t>
  </si>
  <si>
    <t>summa</t>
  </si>
  <si>
    <t>TALKUR</t>
  </si>
  <si>
    <t>Mihkel</t>
  </si>
  <si>
    <t>Püss</t>
  </si>
  <si>
    <t>Aitaja</t>
  </si>
  <si>
    <t>Jaano</t>
  </si>
  <si>
    <t>Maripuu</t>
  </si>
  <si>
    <t>Triin</t>
  </si>
  <si>
    <t>Betlem</t>
  </si>
  <si>
    <t>Heli</t>
  </si>
  <si>
    <t>Ahti</t>
  </si>
  <si>
    <t>Tiesel sr.</t>
  </si>
  <si>
    <t>Egon</t>
  </si>
  <si>
    <t>Peetri</t>
  </si>
  <si>
    <t>Taavi</t>
  </si>
  <si>
    <t>Umbjärv</t>
  </si>
  <si>
    <t>Spartacus</t>
  </si>
  <si>
    <t>Saavik</t>
  </si>
  <si>
    <t>Liim</t>
  </si>
  <si>
    <t>Leida</t>
  </si>
  <si>
    <t>Ljudmilla</t>
  </si>
  <si>
    <t>Mikson</t>
  </si>
  <si>
    <t>Riina</t>
  </si>
  <si>
    <t>Kuusk</t>
  </si>
  <si>
    <t>2 etapp</t>
  </si>
  <si>
    <t>3 etapp</t>
  </si>
  <si>
    <t>4 etapp</t>
  </si>
  <si>
    <t>5 etapp</t>
  </si>
  <si>
    <t>6 etapp</t>
  </si>
  <si>
    <t>Riina Kuusk</t>
  </si>
  <si>
    <t>Taavi Umbjärv</t>
  </si>
  <si>
    <t xml:space="preserve">Terje </t>
  </si>
  <si>
    <t>3 etpp</t>
  </si>
  <si>
    <t>finaal</t>
  </si>
  <si>
    <t>Sander</t>
  </si>
  <si>
    <t>Holberg</t>
  </si>
  <si>
    <t>Spartacus Saavik</t>
  </si>
  <si>
    <t>Sander Holberg</t>
  </si>
  <si>
    <t>Heli Püss</t>
  </si>
  <si>
    <t>Terje Liim</t>
  </si>
  <si>
    <t>Fredi Karindi</t>
  </si>
  <si>
    <t>Kerly Kurm</t>
  </si>
  <si>
    <t>Vaiko Vare</t>
  </si>
  <si>
    <t>Eli Haga</t>
  </si>
  <si>
    <t>2012 AVK</t>
  </si>
  <si>
    <t>2013 AVK</t>
  </si>
  <si>
    <t xml:space="preserve">         171.9</t>
  </si>
  <si>
    <t>Alvar-Rein</t>
  </si>
  <si>
    <t>Eli</t>
  </si>
  <si>
    <t>Haga</t>
  </si>
  <si>
    <t>Priit</t>
  </si>
  <si>
    <t>Põldsamm</t>
  </si>
  <si>
    <t>Madis</t>
  </si>
  <si>
    <t>Kabral</t>
  </si>
  <si>
    <t>Erki</t>
  </si>
  <si>
    <t>Jõgi</t>
  </si>
  <si>
    <t>Kaido</t>
  </si>
  <si>
    <t xml:space="preserve">         147.1</t>
  </si>
  <si>
    <t>Sirje</t>
  </si>
  <si>
    <t>Luik</t>
  </si>
  <si>
    <t>Viktor</t>
  </si>
  <si>
    <t>Ilves</t>
  </si>
  <si>
    <t>Terje</t>
  </si>
  <si>
    <t>Raimond</t>
  </si>
  <si>
    <t>Anu</t>
  </si>
  <si>
    <t>Merje</t>
  </si>
  <si>
    <t>Katrin</t>
  </si>
  <si>
    <t>Aare</t>
  </si>
  <si>
    <t>Matsina</t>
  </si>
  <si>
    <t>Eleriin</t>
  </si>
  <si>
    <t>Niitsoo</t>
  </si>
  <si>
    <t>Erik</t>
  </si>
  <si>
    <t>Nääb</t>
  </si>
  <si>
    <t>Vaiko</t>
  </si>
  <si>
    <t>Vare</t>
  </si>
  <si>
    <t>Fredi</t>
  </si>
  <si>
    <t>Karindi</t>
  </si>
  <si>
    <t>Kerly</t>
  </si>
  <si>
    <t>Kurm</t>
  </si>
  <si>
    <t>Keimo</t>
  </si>
  <si>
    <t>Kariste</t>
  </si>
  <si>
    <t>Ahti Tiesel sr.</t>
  </si>
  <si>
    <t>Ljudmilla Mikson</t>
  </si>
  <si>
    <t>Egon Peetri</t>
  </si>
  <si>
    <t>Veikko Parikka</t>
  </si>
  <si>
    <t>Leida Aitaja</t>
  </si>
  <si>
    <t>2014 AVK</t>
  </si>
  <si>
    <t>Veikko</t>
  </si>
  <si>
    <t>Parikka</t>
  </si>
  <si>
    <t>Katrin Kuusk</t>
  </si>
  <si>
    <t>Martin Viljasaar</t>
  </si>
  <si>
    <t>Katrin  Kuusk</t>
  </si>
  <si>
    <t>Teet  Ojamets</t>
  </si>
  <si>
    <t>Alexey  Landar</t>
  </si>
  <si>
    <t>Fredi  Karindi</t>
  </si>
  <si>
    <t>Egon  Peetri</t>
  </si>
  <si>
    <t>Alexey Landar</t>
  </si>
  <si>
    <t>Martin</t>
  </si>
  <si>
    <t>Viljasaar</t>
  </si>
  <si>
    <t>Teet</t>
  </si>
  <si>
    <t>Ojamets</t>
  </si>
  <si>
    <t>Alexey</t>
  </si>
  <si>
    <t>Landar</t>
  </si>
  <si>
    <t>Anna Püss</t>
  </si>
  <si>
    <t>Kimmo Peetri</t>
  </si>
  <si>
    <t>Teet Ojamets</t>
  </si>
  <si>
    <t>TALKUR 2016</t>
  </si>
  <si>
    <t>2015 AVK</t>
  </si>
  <si>
    <t>Anna</t>
  </si>
  <si>
    <t>Kimmo</t>
  </si>
  <si>
    <t>õlitusskeem nr.4</t>
  </si>
  <si>
    <t>1.etapp</t>
  </si>
  <si>
    <t>81.60</t>
  </si>
  <si>
    <t>Kerly Ohlo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</si>
</sst>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.00\ [$kr-425]_-;\-* #,##0.00\ [$kr-425]_-;_-* &quot;-&quot;??\ [$kr-425]_-;_-@_-"/>
    <numFmt numFmtId="173" formatCode="_-* #,##0.000\ [$kr-425]_-;\-* #,##0.000\ [$kr-425]_-;_-* &quot;-&quot;??\ [$kr-425]_-;_-@_-"/>
    <numFmt numFmtId="174" formatCode="[$-425]d\.\ mmmm\ yyyy&quot;. a.&quot;"/>
    <numFmt numFmtId="175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4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sz val="16"/>
      <color theme="1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20" fontId="44" fillId="0" borderId="0" xfId="0" applyNumberFormat="1" applyFont="1" applyAlignment="1">
      <alignment/>
    </xf>
    <xf numFmtId="0" fontId="3" fillId="0" borderId="0" xfId="0" applyFont="1" applyAlignment="1">
      <alignment/>
    </xf>
    <xf numFmtId="16" fontId="44" fillId="0" borderId="0" xfId="0" applyNumberFormat="1" applyFont="1" applyAlignment="1">
      <alignment/>
    </xf>
    <xf numFmtId="17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7" fontId="4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48" fillId="34" borderId="10" xfId="0" applyFont="1" applyFill="1" applyBorder="1" applyAlignment="1">
      <alignment/>
    </xf>
    <xf numFmtId="0" fontId="6" fillId="35" borderId="0" xfId="0" applyFont="1" applyFill="1" applyAlignment="1">
      <alignment/>
    </xf>
    <xf numFmtId="0" fontId="48" fillId="35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49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="90" zoomScaleNormal="90" zoomScalePageLayoutView="0" workbookViewId="0" topLeftCell="A1">
      <selection activeCell="B20" sqref="B20"/>
    </sheetView>
  </sheetViews>
  <sheetFormatPr defaultColWidth="9.140625" defaultRowHeight="15"/>
  <cols>
    <col min="1" max="1" width="4.57421875" style="0" bestFit="1" customWidth="1"/>
    <col min="2" max="2" width="23.7109375" style="0" customWidth="1"/>
    <col min="8" max="8" width="13.00390625" style="0" customWidth="1"/>
    <col min="10" max="10" width="12.140625" style="0" customWidth="1"/>
    <col min="11" max="11" width="25.00390625" style="0" bestFit="1" customWidth="1"/>
    <col min="12" max="12" width="22.00390625" style="0" customWidth="1"/>
  </cols>
  <sheetData>
    <row r="2" spans="1:13" ht="2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1">
      <c r="A3" s="22"/>
      <c r="B3" s="18"/>
      <c r="C3" s="23"/>
      <c r="D3" s="18"/>
      <c r="E3" s="18"/>
      <c r="F3" s="22" t="s">
        <v>119</v>
      </c>
      <c r="G3" s="18"/>
      <c r="H3" s="18"/>
      <c r="I3" s="22"/>
      <c r="J3" s="22"/>
      <c r="K3" s="22"/>
      <c r="L3" s="23"/>
      <c r="M3" s="18"/>
    </row>
    <row r="4" spans="1:13" ht="21">
      <c r="A4" s="22"/>
      <c r="B4" s="24"/>
      <c r="C4" s="23"/>
      <c r="D4" s="22"/>
      <c r="E4" s="23"/>
      <c r="F4" s="23" t="s">
        <v>0</v>
      </c>
      <c r="G4" s="23"/>
      <c r="H4" s="25">
        <v>42021</v>
      </c>
      <c r="I4" s="22"/>
      <c r="J4" s="22" t="s">
        <v>123</v>
      </c>
      <c r="K4" s="22"/>
      <c r="L4" s="23"/>
      <c r="M4" s="24"/>
    </row>
    <row r="5" spans="1:13" ht="21">
      <c r="A5" s="22"/>
      <c r="B5" s="23"/>
      <c r="C5" s="23"/>
      <c r="D5" s="22"/>
      <c r="E5" s="22"/>
      <c r="F5" s="22"/>
      <c r="G5" s="22"/>
      <c r="H5" s="23"/>
      <c r="I5" s="22"/>
      <c r="J5" s="22"/>
      <c r="K5" s="22"/>
      <c r="L5" s="23"/>
      <c r="M5" s="23"/>
    </row>
    <row r="6" spans="1:13" ht="21">
      <c r="A6" s="22"/>
      <c r="B6" s="23" t="s">
        <v>1</v>
      </c>
      <c r="C6" s="23" t="s">
        <v>2</v>
      </c>
      <c r="D6" s="18">
        <v>1</v>
      </c>
      <c r="E6" s="18">
        <v>2</v>
      </c>
      <c r="F6" s="23">
        <v>3</v>
      </c>
      <c r="G6" s="22">
        <v>4</v>
      </c>
      <c r="H6" s="22">
        <v>5</v>
      </c>
      <c r="I6" s="22">
        <v>6</v>
      </c>
      <c r="J6" s="22" t="s">
        <v>3</v>
      </c>
      <c r="K6" s="22" t="s">
        <v>4</v>
      </c>
      <c r="L6" s="23" t="s">
        <v>5</v>
      </c>
      <c r="M6" s="23" t="s">
        <v>6</v>
      </c>
    </row>
    <row r="7" spans="1:13" ht="21">
      <c r="A7" s="22">
        <v>1</v>
      </c>
      <c r="B7" s="23" t="s">
        <v>50</v>
      </c>
      <c r="C7" s="23">
        <v>34</v>
      </c>
      <c r="D7" s="23">
        <v>183</v>
      </c>
      <c r="E7" s="23">
        <v>158</v>
      </c>
      <c r="F7" s="23">
        <v>167</v>
      </c>
      <c r="G7" s="23">
        <v>146</v>
      </c>
      <c r="H7" s="23">
        <v>178</v>
      </c>
      <c r="I7" s="23">
        <v>178</v>
      </c>
      <c r="J7" s="22">
        <f aca="true" t="shared" si="0" ref="J7:J18">SUM(D7:I7)</f>
        <v>1010</v>
      </c>
      <c r="K7" s="22">
        <v>168.4</v>
      </c>
      <c r="L7" s="64">
        <f aca="true" t="shared" si="1" ref="L7:L18">SUM(C7,C7,C7,C7,C7,C7,D7,E7,F7,G7,H7,I7)</f>
        <v>1214</v>
      </c>
      <c r="M7" s="23">
        <v>12</v>
      </c>
    </row>
    <row r="8" spans="1:13" ht="21">
      <c r="A8" s="22">
        <v>2</v>
      </c>
      <c r="B8" s="23" t="s">
        <v>105</v>
      </c>
      <c r="C8" s="23">
        <v>38</v>
      </c>
      <c r="D8" s="23">
        <v>150</v>
      </c>
      <c r="E8" s="23">
        <v>153</v>
      </c>
      <c r="F8" s="23">
        <v>183</v>
      </c>
      <c r="G8" s="23">
        <v>167</v>
      </c>
      <c r="H8" s="23">
        <v>163</v>
      </c>
      <c r="I8" s="23">
        <v>147</v>
      </c>
      <c r="J8" s="22">
        <f t="shared" si="0"/>
        <v>963</v>
      </c>
      <c r="K8" s="22">
        <f>AVERAGE(D8:I8)</f>
        <v>160.5</v>
      </c>
      <c r="L8" s="64">
        <f t="shared" si="1"/>
        <v>1191</v>
      </c>
      <c r="M8" s="23">
        <v>11</v>
      </c>
    </row>
    <row r="9" spans="1:13" ht="21">
      <c r="A9" s="22">
        <v>3</v>
      </c>
      <c r="B9" s="23" t="s">
        <v>8</v>
      </c>
      <c r="C9" s="23">
        <v>14</v>
      </c>
      <c r="D9" s="23">
        <v>195</v>
      </c>
      <c r="E9" s="23">
        <v>183</v>
      </c>
      <c r="F9" s="23">
        <v>172</v>
      </c>
      <c r="G9" s="23">
        <v>171</v>
      </c>
      <c r="H9" s="23">
        <v>154</v>
      </c>
      <c r="I9" s="23">
        <v>176</v>
      </c>
      <c r="J9" s="22">
        <f t="shared" si="0"/>
        <v>1051</v>
      </c>
      <c r="K9" s="22">
        <v>175.2</v>
      </c>
      <c r="L9" s="64">
        <f t="shared" si="1"/>
        <v>1135</v>
      </c>
      <c r="M9" s="23">
        <v>10</v>
      </c>
    </row>
    <row r="10" spans="1:13" ht="21">
      <c r="A10" s="22">
        <v>4</v>
      </c>
      <c r="B10" s="49" t="s">
        <v>42</v>
      </c>
      <c r="C10" s="18">
        <v>40</v>
      </c>
      <c r="D10" s="54">
        <v>178</v>
      </c>
      <c r="E10" s="54">
        <v>122</v>
      </c>
      <c r="F10" s="23">
        <v>173</v>
      </c>
      <c r="G10" s="23">
        <v>136</v>
      </c>
      <c r="H10" s="65">
        <v>138</v>
      </c>
      <c r="I10" s="23">
        <v>144</v>
      </c>
      <c r="J10" s="22">
        <f t="shared" si="0"/>
        <v>891</v>
      </c>
      <c r="K10" s="22">
        <f>AVERAGE(D10:I10)</f>
        <v>148.5</v>
      </c>
      <c r="L10" s="64">
        <f t="shared" si="1"/>
        <v>1131</v>
      </c>
      <c r="M10" s="23">
        <v>9</v>
      </c>
    </row>
    <row r="11" spans="1:13" ht="21">
      <c r="A11" s="22">
        <v>5</v>
      </c>
      <c r="B11" s="26" t="s">
        <v>95</v>
      </c>
      <c r="C11" s="23">
        <v>36</v>
      </c>
      <c r="D11" s="23">
        <v>168</v>
      </c>
      <c r="E11" s="23">
        <v>106</v>
      </c>
      <c r="F11" s="23">
        <v>179</v>
      </c>
      <c r="G11" s="23">
        <v>168</v>
      </c>
      <c r="H11" s="23">
        <v>152</v>
      </c>
      <c r="I11" s="23">
        <v>141</v>
      </c>
      <c r="J11" s="22">
        <f t="shared" si="0"/>
        <v>914</v>
      </c>
      <c r="K11" s="22">
        <v>152.4</v>
      </c>
      <c r="L11" s="64">
        <f t="shared" si="1"/>
        <v>1130</v>
      </c>
      <c r="M11" s="54">
        <v>8</v>
      </c>
    </row>
    <row r="12" spans="1:13" ht="21">
      <c r="A12" s="22">
        <v>6</v>
      </c>
      <c r="B12" s="23" t="s">
        <v>107</v>
      </c>
      <c r="C12" s="23">
        <v>40</v>
      </c>
      <c r="D12" s="54">
        <v>170</v>
      </c>
      <c r="E12" s="54">
        <v>102</v>
      </c>
      <c r="F12" s="54">
        <v>133</v>
      </c>
      <c r="G12" s="54">
        <v>188</v>
      </c>
      <c r="H12" s="54">
        <v>160</v>
      </c>
      <c r="I12" s="54">
        <v>137</v>
      </c>
      <c r="J12" s="22">
        <f t="shared" si="0"/>
        <v>890</v>
      </c>
      <c r="K12" s="22">
        <v>148.4</v>
      </c>
      <c r="L12" s="64">
        <f t="shared" si="1"/>
        <v>1130</v>
      </c>
      <c r="M12" s="54">
        <v>7</v>
      </c>
    </row>
    <row r="13" spans="1:13" ht="21">
      <c r="A13" s="22">
        <v>7</v>
      </c>
      <c r="B13" s="18" t="s">
        <v>49</v>
      </c>
      <c r="C13" s="18">
        <v>28</v>
      </c>
      <c r="D13" s="54">
        <v>100</v>
      </c>
      <c r="E13" s="54">
        <v>161</v>
      </c>
      <c r="F13" s="54">
        <v>149</v>
      </c>
      <c r="G13" s="54">
        <v>168</v>
      </c>
      <c r="H13" s="54">
        <v>197</v>
      </c>
      <c r="I13" s="54">
        <v>185</v>
      </c>
      <c r="J13" s="22">
        <f t="shared" si="0"/>
        <v>960</v>
      </c>
      <c r="K13" s="22">
        <f>AVERAGE(D13:I13)</f>
        <v>160</v>
      </c>
      <c r="L13" s="64">
        <f t="shared" si="1"/>
        <v>1128</v>
      </c>
      <c r="M13" s="54">
        <v>6</v>
      </c>
    </row>
    <row r="14" spans="1:13" ht="21">
      <c r="A14" s="22">
        <v>8</v>
      </c>
      <c r="B14" s="26" t="s">
        <v>51</v>
      </c>
      <c r="C14" s="23">
        <v>26</v>
      </c>
      <c r="D14" s="23">
        <v>149</v>
      </c>
      <c r="E14" s="23">
        <v>191</v>
      </c>
      <c r="F14" s="23">
        <v>146</v>
      </c>
      <c r="G14" s="23">
        <v>162</v>
      </c>
      <c r="H14" s="23">
        <v>144</v>
      </c>
      <c r="I14" s="23">
        <v>164</v>
      </c>
      <c r="J14" s="22">
        <f t="shared" si="0"/>
        <v>956</v>
      </c>
      <c r="K14" s="22">
        <v>159.4</v>
      </c>
      <c r="L14" s="64">
        <f t="shared" si="1"/>
        <v>1112</v>
      </c>
      <c r="M14" s="54">
        <v>5</v>
      </c>
    </row>
    <row r="15" spans="1:13" ht="21">
      <c r="A15" s="18">
        <v>9</v>
      </c>
      <c r="B15" s="23" t="s">
        <v>94</v>
      </c>
      <c r="C15" s="23">
        <v>23</v>
      </c>
      <c r="D15" s="23">
        <v>170</v>
      </c>
      <c r="E15" s="23">
        <v>190</v>
      </c>
      <c r="F15" s="23">
        <v>128</v>
      </c>
      <c r="G15" s="23">
        <v>165</v>
      </c>
      <c r="H15" s="23">
        <v>147</v>
      </c>
      <c r="I15" s="23">
        <v>164</v>
      </c>
      <c r="J15" s="22">
        <f t="shared" si="0"/>
        <v>964</v>
      </c>
      <c r="K15" s="22">
        <v>160.7</v>
      </c>
      <c r="L15" s="64">
        <f t="shared" si="1"/>
        <v>1102</v>
      </c>
      <c r="M15" s="54">
        <v>4</v>
      </c>
    </row>
    <row r="16" spans="1:13" ht="21">
      <c r="A16" s="22">
        <v>10</v>
      </c>
      <c r="B16" s="26" t="s">
        <v>52</v>
      </c>
      <c r="C16" s="23">
        <v>36</v>
      </c>
      <c r="D16" s="23">
        <v>111</v>
      </c>
      <c r="E16" s="23">
        <v>165</v>
      </c>
      <c r="F16" s="23">
        <v>158</v>
      </c>
      <c r="G16" s="23">
        <v>147</v>
      </c>
      <c r="H16" s="23">
        <v>137</v>
      </c>
      <c r="I16" s="23">
        <v>126</v>
      </c>
      <c r="J16" s="22">
        <f t="shared" si="0"/>
        <v>844</v>
      </c>
      <c r="K16" s="22">
        <v>140.7</v>
      </c>
      <c r="L16" s="64">
        <f t="shared" si="1"/>
        <v>1060</v>
      </c>
      <c r="M16" s="23">
        <v>3</v>
      </c>
    </row>
    <row r="17" spans="1:13" ht="21">
      <c r="A17" s="18">
        <v>11</v>
      </c>
      <c r="B17" s="23" t="s">
        <v>7</v>
      </c>
      <c r="C17" s="23">
        <v>26</v>
      </c>
      <c r="D17" s="23">
        <v>135</v>
      </c>
      <c r="E17" s="23">
        <v>155</v>
      </c>
      <c r="F17" s="23">
        <v>128</v>
      </c>
      <c r="G17" s="23">
        <v>132</v>
      </c>
      <c r="H17" s="23">
        <v>124</v>
      </c>
      <c r="I17" s="23">
        <v>142</v>
      </c>
      <c r="J17" s="22">
        <f t="shared" si="0"/>
        <v>816</v>
      </c>
      <c r="K17" s="22">
        <f>AVERAGE(D17:I17)</f>
        <v>136</v>
      </c>
      <c r="L17" s="64">
        <f t="shared" si="1"/>
        <v>972</v>
      </c>
      <c r="M17" s="23">
        <v>2</v>
      </c>
    </row>
    <row r="18" spans="1:13" ht="21">
      <c r="A18" s="18">
        <v>12</v>
      </c>
      <c r="B18" s="26" t="s">
        <v>126</v>
      </c>
      <c r="C18" s="23">
        <v>40</v>
      </c>
      <c r="D18" s="23">
        <v>100</v>
      </c>
      <c r="E18" s="23">
        <v>128</v>
      </c>
      <c r="F18" s="23">
        <v>115</v>
      </c>
      <c r="G18" s="23">
        <v>81</v>
      </c>
      <c r="H18" s="23">
        <v>106</v>
      </c>
      <c r="I18" s="23">
        <v>99</v>
      </c>
      <c r="J18" s="22">
        <f t="shared" si="0"/>
        <v>629</v>
      </c>
      <c r="K18" s="22">
        <v>104.9</v>
      </c>
      <c r="L18" s="64">
        <f t="shared" si="1"/>
        <v>869</v>
      </c>
      <c r="M18" s="54">
        <v>1</v>
      </c>
    </row>
    <row r="19" spans="1:12" ht="21">
      <c r="A19" s="18"/>
      <c r="B19" s="18"/>
      <c r="C19" s="18"/>
      <c r="D19" s="54"/>
      <c r="E19" s="49"/>
      <c r="F19" s="23"/>
      <c r="G19" s="23"/>
      <c r="H19" s="23"/>
      <c r="I19" s="23"/>
      <c r="J19" s="22"/>
      <c r="K19" s="22"/>
      <c r="L19" s="23"/>
    </row>
    <row r="20" spans="1:12" ht="21">
      <c r="A20" s="18"/>
      <c r="B20" s="23"/>
      <c r="C20" s="23"/>
      <c r="D20" s="23"/>
      <c r="E20" s="23"/>
      <c r="F20" s="23"/>
      <c r="G20" s="23"/>
      <c r="H20" s="26"/>
      <c r="I20" s="23"/>
      <c r="J20" s="22"/>
      <c r="K20" s="22"/>
      <c r="L20" s="23"/>
    </row>
    <row r="21" spans="1:12" ht="21">
      <c r="A21" s="22"/>
      <c r="B21" s="26"/>
      <c r="C21" s="23"/>
      <c r="D21" s="54"/>
      <c r="E21" s="54"/>
      <c r="F21" s="23"/>
      <c r="G21" s="23"/>
      <c r="H21" s="23"/>
      <c r="I21" s="23"/>
      <c r="J21" s="22"/>
      <c r="K21" s="22"/>
      <c r="L21" s="23"/>
    </row>
    <row r="22" spans="1:12" ht="21">
      <c r="A22" s="22"/>
      <c r="B22" s="49"/>
      <c r="C22" s="18"/>
      <c r="D22" s="54"/>
      <c r="E22" s="54"/>
      <c r="F22" s="54"/>
      <c r="G22" s="54"/>
      <c r="H22" s="54"/>
      <c r="I22" s="54"/>
      <c r="J22" s="22"/>
      <c r="K22" s="22"/>
      <c r="L22" s="23"/>
    </row>
    <row r="23" spans="1:12" ht="21">
      <c r="A23" s="22"/>
      <c r="B23" s="18"/>
      <c r="C23" s="18"/>
      <c r="D23" s="54"/>
      <c r="E23" s="54"/>
      <c r="F23" s="54"/>
      <c r="G23" s="54"/>
      <c r="H23" s="54"/>
      <c r="I23" s="54"/>
      <c r="J23" s="22"/>
      <c r="K23" s="22"/>
      <c r="L23" s="23"/>
    </row>
    <row r="24" spans="1:12" ht="21">
      <c r="A24" s="22"/>
      <c r="B24" s="23"/>
      <c r="C24" s="23"/>
      <c r="D24" s="23"/>
      <c r="E24" s="23"/>
      <c r="F24" s="23"/>
      <c r="G24" s="23"/>
      <c r="H24" s="23"/>
      <c r="I24" s="23"/>
      <c r="J24" s="22"/>
      <c r="K24" s="22"/>
      <c r="L24" s="23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O19" sqref="O19"/>
    </sheetView>
  </sheetViews>
  <sheetFormatPr defaultColWidth="9.140625" defaultRowHeight="15"/>
  <cols>
    <col min="3" max="3" width="15.8515625" style="0" customWidth="1"/>
    <col min="4" max="4" width="11.421875" style="0" customWidth="1"/>
  </cols>
  <sheetData>
    <row r="2" spans="1:3" ht="15">
      <c r="A2" s="2"/>
      <c r="B2" s="6" t="s">
        <v>9</v>
      </c>
      <c r="C2" s="6" t="s">
        <v>10</v>
      </c>
    </row>
    <row r="5" spans="1:5" ht="21">
      <c r="A5" s="14">
        <v>1</v>
      </c>
      <c r="B5" s="58" t="s">
        <v>49</v>
      </c>
      <c r="C5" s="58"/>
      <c r="D5" s="41" t="s">
        <v>124</v>
      </c>
      <c r="E5" s="41">
        <v>197</v>
      </c>
    </row>
    <row r="6" spans="1:5" ht="21">
      <c r="A6" s="14">
        <v>2</v>
      </c>
      <c r="B6" s="58" t="s">
        <v>8</v>
      </c>
      <c r="C6" s="57"/>
      <c r="D6" s="41" t="s">
        <v>124</v>
      </c>
      <c r="E6" s="41">
        <v>195</v>
      </c>
    </row>
    <row r="7" spans="1:5" ht="21">
      <c r="A7" s="14">
        <v>3</v>
      </c>
      <c r="B7" s="59" t="s">
        <v>51</v>
      </c>
      <c r="C7" s="57"/>
      <c r="D7" s="41" t="s">
        <v>124</v>
      </c>
      <c r="E7" s="41">
        <v>191</v>
      </c>
    </row>
    <row r="8" spans="1:5" ht="21">
      <c r="A8" s="14">
        <v>4</v>
      </c>
      <c r="B8" s="14" t="s">
        <v>94</v>
      </c>
      <c r="C8" s="14"/>
      <c r="D8" s="41" t="s">
        <v>124</v>
      </c>
      <c r="E8" s="41">
        <v>190</v>
      </c>
    </row>
    <row r="9" spans="1:5" ht="21">
      <c r="A9" s="14">
        <v>5</v>
      </c>
      <c r="B9" s="58" t="s">
        <v>53</v>
      </c>
      <c r="C9" s="58"/>
      <c r="D9" s="41" t="s">
        <v>124</v>
      </c>
      <c r="E9" s="41">
        <v>188</v>
      </c>
    </row>
    <row r="10" spans="1:5" ht="21">
      <c r="A10" s="14">
        <v>6</v>
      </c>
      <c r="B10" s="58" t="s">
        <v>50</v>
      </c>
      <c r="C10" s="58"/>
      <c r="D10" s="41" t="s">
        <v>124</v>
      </c>
      <c r="E10" s="41">
        <v>183</v>
      </c>
    </row>
    <row r="11" spans="1:5" ht="21">
      <c r="A11" s="14">
        <v>7</v>
      </c>
      <c r="B11" s="61" t="s">
        <v>105</v>
      </c>
      <c r="C11" s="61"/>
      <c r="D11" s="41" t="s">
        <v>124</v>
      </c>
      <c r="E11" s="41">
        <v>183</v>
      </c>
    </row>
    <row r="12" spans="1:5" ht="21">
      <c r="A12" s="14">
        <v>8</v>
      </c>
      <c r="B12" s="62" t="s">
        <v>95</v>
      </c>
      <c r="C12" s="58"/>
      <c r="D12" s="41" t="s">
        <v>124</v>
      </c>
      <c r="E12" s="41">
        <v>179</v>
      </c>
    </row>
    <row r="13" spans="1:5" ht="21">
      <c r="A13" s="14">
        <v>9</v>
      </c>
      <c r="B13" s="62" t="s">
        <v>42</v>
      </c>
      <c r="C13" s="57"/>
      <c r="D13" s="41" t="s">
        <v>124</v>
      </c>
      <c r="E13" s="41">
        <v>178</v>
      </c>
    </row>
    <row r="14" spans="1:5" ht="21">
      <c r="A14" s="14">
        <v>10</v>
      </c>
      <c r="B14" s="59" t="s">
        <v>52</v>
      </c>
      <c r="C14" s="57"/>
      <c r="D14" s="41" t="s">
        <v>124</v>
      </c>
      <c r="E14" s="41">
        <v>165</v>
      </c>
    </row>
    <row r="15" spans="1:5" ht="21">
      <c r="A15" s="14">
        <v>11</v>
      </c>
      <c r="B15" s="58" t="s">
        <v>7</v>
      </c>
      <c r="C15" s="58"/>
      <c r="D15" s="41" t="s">
        <v>124</v>
      </c>
      <c r="E15" s="41">
        <v>155</v>
      </c>
    </row>
    <row r="16" spans="1:5" ht="21">
      <c r="A16" s="14">
        <v>12</v>
      </c>
      <c r="B16" s="59" t="s">
        <v>54</v>
      </c>
      <c r="C16" s="57"/>
      <c r="D16" s="41" t="s">
        <v>124</v>
      </c>
      <c r="E16" s="41">
        <v>128</v>
      </c>
    </row>
    <row r="17" spans="1:5" ht="18.75">
      <c r="A17" s="14">
        <v>13</v>
      </c>
      <c r="B17" s="56" t="s">
        <v>56</v>
      </c>
      <c r="C17" s="57"/>
      <c r="D17" s="2"/>
      <c r="E17" s="2"/>
    </row>
    <row r="18" spans="1:5" ht="21">
      <c r="A18" s="14">
        <v>14</v>
      </c>
      <c r="B18" s="58" t="s">
        <v>97</v>
      </c>
      <c r="C18" s="60"/>
      <c r="D18" s="41"/>
      <c r="E18" s="41"/>
    </row>
    <row r="19" spans="1:5" ht="21">
      <c r="A19" s="14">
        <v>15</v>
      </c>
      <c r="B19" s="58" t="s">
        <v>43</v>
      </c>
      <c r="C19" s="58"/>
      <c r="D19" s="41"/>
      <c r="E19" s="41"/>
    </row>
    <row r="20" spans="1:5" ht="21">
      <c r="A20" s="14">
        <v>16</v>
      </c>
      <c r="B20" s="14" t="s">
        <v>96</v>
      </c>
      <c r="C20" s="57"/>
      <c r="D20" s="41"/>
      <c r="E20" s="41"/>
    </row>
    <row r="21" spans="1:5" ht="21">
      <c r="A21" s="14">
        <v>17</v>
      </c>
      <c r="B21" s="58" t="s">
        <v>55</v>
      </c>
      <c r="C21" s="60"/>
      <c r="D21" s="41"/>
      <c r="E21" s="41"/>
    </row>
    <row r="22" spans="1:3" ht="18.75">
      <c r="A22" s="14">
        <v>18</v>
      </c>
      <c r="B22" s="58" t="s">
        <v>103</v>
      </c>
      <c r="C22" s="58"/>
    </row>
    <row r="23" spans="1:3" ht="18.75">
      <c r="A23" s="14">
        <v>19</v>
      </c>
      <c r="B23" s="62" t="s">
        <v>102</v>
      </c>
      <c r="C23" s="58"/>
    </row>
    <row r="24" spans="1:3" ht="18.75">
      <c r="A24" s="14">
        <v>20</v>
      </c>
      <c r="B24" s="61" t="s">
        <v>109</v>
      </c>
      <c r="C24" s="61"/>
    </row>
    <row r="25" spans="1:3" ht="18.75">
      <c r="A25" s="14">
        <v>21</v>
      </c>
      <c r="B25" s="62" t="s">
        <v>98</v>
      </c>
      <c r="C25" s="58"/>
    </row>
    <row r="26" spans="1:3" ht="18.75">
      <c r="A26" s="21">
        <v>22</v>
      </c>
      <c r="B26" s="63" t="s">
        <v>116</v>
      </c>
      <c r="C26" s="63"/>
    </row>
    <row r="27" spans="1:3" ht="18.75">
      <c r="A27" s="14">
        <v>23</v>
      </c>
      <c r="B27" s="61" t="s">
        <v>117</v>
      </c>
      <c r="C27" s="6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5.421875" style="0" customWidth="1"/>
    <col min="2" max="2" width="22.421875" style="0" customWidth="1"/>
    <col min="3" max="3" width="14.7109375" style="0" customWidth="1"/>
    <col min="10" max="10" width="15.00390625" style="0" customWidth="1"/>
    <col min="11" max="11" width="23.8515625" style="0" customWidth="1"/>
    <col min="14" max="14" width="17.140625" style="0" customWidth="1"/>
  </cols>
  <sheetData>
    <row r="3" spans="1:13" ht="21">
      <c r="A3" s="41"/>
      <c r="B3" s="41"/>
      <c r="C3" s="41"/>
      <c r="D3" s="41" t="s">
        <v>9</v>
      </c>
      <c r="E3" s="41" t="s">
        <v>12</v>
      </c>
      <c r="F3" s="41"/>
      <c r="G3" s="41"/>
      <c r="H3" s="41"/>
      <c r="I3" s="41"/>
      <c r="J3" s="41"/>
      <c r="K3" s="41"/>
      <c r="L3" s="19"/>
      <c r="M3" s="2"/>
    </row>
    <row r="4" spans="1:13" ht="2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19"/>
      <c r="M4" s="2"/>
    </row>
    <row r="5" spans="1:13" ht="2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1">
      <c r="A6" s="41"/>
      <c r="B6" s="46" t="s">
        <v>1</v>
      </c>
      <c r="C6" s="46" t="s">
        <v>11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 t="s">
        <v>3</v>
      </c>
      <c r="K6" s="46" t="s">
        <v>4</v>
      </c>
      <c r="L6" s="41"/>
      <c r="M6" s="41"/>
    </row>
    <row r="7" spans="1:13" ht="21">
      <c r="A7" s="40">
        <v>1</v>
      </c>
      <c r="B7" s="38" t="s">
        <v>8</v>
      </c>
      <c r="C7" s="38" t="s">
        <v>124</v>
      </c>
      <c r="D7" s="41">
        <v>195</v>
      </c>
      <c r="E7" s="41">
        <v>183</v>
      </c>
      <c r="F7" s="41">
        <v>172</v>
      </c>
      <c r="G7" s="41">
        <v>171</v>
      </c>
      <c r="H7" s="41">
        <v>154</v>
      </c>
      <c r="I7" s="41">
        <v>176</v>
      </c>
      <c r="J7" s="41">
        <v>1051</v>
      </c>
      <c r="K7" s="41">
        <v>175.2</v>
      </c>
      <c r="L7" s="41"/>
      <c r="M7" s="39"/>
    </row>
    <row r="8" spans="1:13" ht="21">
      <c r="A8" s="40">
        <v>2</v>
      </c>
      <c r="B8" s="38" t="s">
        <v>50</v>
      </c>
      <c r="C8" s="38" t="s">
        <v>124</v>
      </c>
      <c r="D8" s="41">
        <v>183</v>
      </c>
      <c r="E8" s="41">
        <v>158</v>
      </c>
      <c r="F8" s="41">
        <v>167</v>
      </c>
      <c r="G8" s="41">
        <v>146</v>
      </c>
      <c r="H8" s="41">
        <v>178</v>
      </c>
      <c r="I8" s="41">
        <v>178</v>
      </c>
      <c r="J8" s="41">
        <v>1010</v>
      </c>
      <c r="K8" s="41">
        <v>168.4</v>
      </c>
      <c r="L8" s="41"/>
      <c r="M8" s="39"/>
    </row>
    <row r="9" spans="1:13" ht="21">
      <c r="A9" s="40">
        <v>3</v>
      </c>
      <c r="B9" s="38" t="s">
        <v>94</v>
      </c>
      <c r="C9" s="38" t="s">
        <v>124</v>
      </c>
      <c r="D9" s="41">
        <v>170</v>
      </c>
      <c r="E9" s="41">
        <v>190</v>
      </c>
      <c r="F9" s="41">
        <v>128</v>
      </c>
      <c r="G9" s="41">
        <v>165</v>
      </c>
      <c r="H9" s="41">
        <v>147</v>
      </c>
      <c r="I9" s="41">
        <v>164</v>
      </c>
      <c r="J9" s="41">
        <v>964</v>
      </c>
      <c r="K9" s="41">
        <v>160.7</v>
      </c>
      <c r="L9" s="41"/>
      <c r="M9" s="39"/>
    </row>
    <row r="10" spans="1:13" ht="21">
      <c r="A10" s="40">
        <v>4</v>
      </c>
      <c r="B10" s="41" t="s">
        <v>105</v>
      </c>
      <c r="C10" s="38" t="s">
        <v>124</v>
      </c>
      <c r="D10" s="41">
        <v>150</v>
      </c>
      <c r="E10" s="41">
        <v>153</v>
      </c>
      <c r="F10" s="41">
        <v>183</v>
      </c>
      <c r="G10" s="41">
        <v>167</v>
      </c>
      <c r="H10" s="41">
        <v>163</v>
      </c>
      <c r="I10" s="41">
        <v>147</v>
      </c>
      <c r="J10" s="41">
        <v>963</v>
      </c>
      <c r="K10" s="41">
        <v>160.5</v>
      </c>
      <c r="M10" s="41"/>
    </row>
    <row r="11" spans="1:13" ht="21">
      <c r="A11" s="40">
        <v>5</v>
      </c>
      <c r="B11" s="38" t="s">
        <v>49</v>
      </c>
      <c r="C11" s="38" t="s">
        <v>124</v>
      </c>
      <c r="D11" s="41">
        <v>100</v>
      </c>
      <c r="E11" s="41">
        <v>161</v>
      </c>
      <c r="F11" s="41">
        <v>149</v>
      </c>
      <c r="G11" s="41">
        <v>168</v>
      </c>
      <c r="H11" s="41">
        <v>197</v>
      </c>
      <c r="I11" s="41">
        <v>185</v>
      </c>
      <c r="J11" s="41">
        <v>960</v>
      </c>
      <c r="K11" s="41">
        <v>160</v>
      </c>
      <c r="L11" s="41"/>
      <c r="M11" s="39"/>
    </row>
    <row r="12" spans="1:13" ht="21">
      <c r="A12" s="40">
        <v>6</v>
      </c>
      <c r="B12" s="39" t="s">
        <v>51</v>
      </c>
      <c r="C12" s="38" t="s">
        <v>124</v>
      </c>
      <c r="D12" s="41">
        <v>149</v>
      </c>
      <c r="E12" s="41">
        <v>191</v>
      </c>
      <c r="F12" s="41">
        <v>146</v>
      </c>
      <c r="G12" s="41">
        <v>162</v>
      </c>
      <c r="H12" s="41">
        <v>144</v>
      </c>
      <c r="I12" s="41">
        <v>164</v>
      </c>
      <c r="J12" s="41">
        <v>956</v>
      </c>
      <c r="K12" s="41">
        <v>159.4</v>
      </c>
      <c r="L12" s="41"/>
      <c r="M12" s="38"/>
    </row>
    <row r="13" spans="1:13" ht="21">
      <c r="A13" s="40">
        <v>7</v>
      </c>
      <c r="B13" s="39" t="s">
        <v>95</v>
      </c>
      <c r="C13" s="38" t="s">
        <v>124</v>
      </c>
      <c r="D13" s="41">
        <v>168</v>
      </c>
      <c r="E13" s="41">
        <v>106</v>
      </c>
      <c r="F13" s="41">
        <v>179</v>
      </c>
      <c r="G13" s="41">
        <v>168</v>
      </c>
      <c r="H13" s="41">
        <v>152</v>
      </c>
      <c r="I13" s="41">
        <v>141</v>
      </c>
      <c r="J13" s="41">
        <v>914</v>
      </c>
      <c r="K13" s="41">
        <v>152.4</v>
      </c>
      <c r="L13" s="41"/>
      <c r="M13" s="44"/>
    </row>
    <row r="14" spans="1:13" ht="21">
      <c r="A14" s="40">
        <v>8</v>
      </c>
      <c r="B14" s="45" t="s">
        <v>42</v>
      </c>
      <c r="C14" s="38" t="s">
        <v>124</v>
      </c>
      <c r="D14" s="41">
        <v>178</v>
      </c>
      <c r="E14" s="41">
        <v>122</v>
      </c>
      <c r="F14" s="41">
        <v>173</v>
      </c>
      <c r="G14" s="41">
        <v>136</v>
      </c>
      <c r="H14" s="41">
        <v>138</v>
      </c>
      <c r="I14" s="41">
        <v>144</v>
      </c>
      <c r="J14" s="41">
        <v>891</v>
      </c>
      <c r="K14" s="41">
        <v>148.5</v>
      </c>
      <c r="L14" s="41"/>
      <c r="M14" s="42"/>
    </row>
    <row r="15" spans="1:13" ht="21">
      <c r="A15" s="40">
        <v>9</v>
      </c>
      <c r="B15" s="38" t="s">
        <v>53</v>
      </c>
      <c r="C15" s="38" t="s">
        <v>124</v>
      </c>
      <c r="D15" s="41">
        <v>170</v>
      </c>
      <c r="E15" s="41">
        <v>102</v>
      </c>
      <c r="F15" s="41">
        <v>133</v>
      </c>
      <c r="G15" s="41">
        <v>188</v>
      </c>
      <c r="H15" s="41">
        <v>160</v>
      </c>
      <c r="I15" s="41">
        <v>137</v>
      </c>
      <c r="J15" s="41">
        <v>890</v>
      </c>
      <c r="K15" s="41">
        <v>148.4</v>
      </c>
      <c r="L15" s="41"/>
      <c r="M15" s="38"/>
    </row>
    <row r="16" spans="1:13" ht="21">
      <c r="A16" s="40">
        <v>10</v>
      </c>
      <c r="B16" s="39" t="s">
        <v>52</v>
      </c>
      <c r="C16" s="38" t="s">
        <v>124</v>
      </c>
      <c r="D16" s="41">
        <v>111</v>
      </c>
      <c r="E16" s="41">
        <v>165</v>
      </c>
      <c r="F16" s="41">
        <v>158</v>
      </c>
      <c r="G16" s="41">
        <v>147</v>
      </c>
      <c r="H16" s="41">
        <v>137</v>
      </c>
      <c r="I16" s="41">
        <v>126</v>
      </c>
      <c r="J16" s="41">
        <v>844</v>
      </c>
      <c r="K16" s="41">
        <v>140.7</v>
      </c>
      <c r="L16" s="41"/>
      <c r="M16" s="45"/>
    </row>
    <row r="17" spans="1:13" ht="21">
      <c r="A17" s="40">
        <v>11</v>
      </c>
      <c r="B17" s="38" t="s">
        <v>7</v>
      </c>
      <c r="C17" s="38" t="s">
        <v>124</v>
      </c>
      <c r="D17" s="41">
        <v>135</v>
      </c>
      <c r="E17" s="41">
        <v>155</v>
      </c>
      <c r="F17" s="41">
        <v>128</v>
      </c>
      <c r="G17" s="41">
        <v>132</v>
      </c>
      <c r="H17" s="41">
        <v>124</v>
      </c>
      <c r="I17" s="41">
        <v>142</v>
      </c>
      <c r="J17" s="41">
        <v>816</v>
      </c>
      <c r="K17" s="41">
        <v>136</v>
      </c>
      <c r="L17" s="41"/>
      <c r="M17" s="38"/>
    </row>
    <row r="18" spans="1:13" ht="21">
      <c r="A18" s="40">
        <v>12</v>
      </c>
      <c r="B18" s="45" t="s">
        <v>54</v>
      </c>
      <c r="C18" s="38" t="s">
        <v>124</v>
      </c>
      <c r="D18" s="41">
        <v>100</v>
      </c>
      <c r="E18" s="41">
        <v>128</v>
      </c>
      <c r="F18" s="41">
        <v>115</v>
      </c>
      <c r="G18" s="41">
        <v>81</v>
      </c>
      <c r="H18" s="41">
        <v>106</v>
      </c>
      <c r="I18" s="41">
        <v>99</v>
      </c>
      <c r="J18" s="41">
        <v>629</v>
      </c>
      <c r="K18" s="41">
        <v>104.9</v>
      </c>
      <c r="L18" s="41"/>
      <c r="M18" s="41"/>
    </row>
    <row r="19" spans="1:13" ht="21">
      <c r="A19" s="40">
        <v>13</v>
      </c>
      <c r="B19" s="39" t="s">
        <v>56</v>
      </c>
      <c r="C19" s="38"/>
      <c r="D19" s="41"/>
      <c r="E19" s="41"/>
      <c r="F19" s="41"/>
      <c r="G19" s="41"/>
      <c r="H19" s="43"/>
      <c r="I19" s="41"/>
      <c r="J19" s="41"/>
      <c r="K19" s="41"/>
      <c r="L19" s="41"/>
      <c r="M19" s="45"/>
    </row>
    <row r="20" spans="1:13" ht="21">
      <c r="A20" s="38">
        <v>14</v>
      </c>
      <c r="B20" s="42" t="s">
        <v>96</v>
      </c>
      <c r="C20" s="42"/>
      <c r="D20" s="41"/>
      <c r="E20" s="43"/>
      <c r="F20" s="41"/>
      <c r="G20" s="41"/>
      <c r="H20" s="41"/>
      <c r="I20" s="41"/>
      <c r="J20" s="41"/>
      <c r="K20" s="41"/>
      <c r="L20" s="41"/>
      <c r="M20" s="38"/>
    </row>
    <row r="21" spans="1:13" ht="21">
      <c r="A21" s="40">
        <v>15</v>
      </c>
      <c r="B21" s="38" t="s">
        <v>43</v>
      </c>
      <c r="C21" s="38"/>
      <c r="D21" s="40"/>
      <c r="E21" s="41"/>
      <c r="F21" s="41"/>
      <c r="G21" s="41"/>
      <c r="H21" s="43"/>
      <c r="I21" s="41"/>
      <c r="J21" s="41"/>
      <c r="K21" s="41"/>
      <c r="L21" s="40"/>
      <c r="M21" s="45"/>
    </row>
    <row r="22" spans="1:13" ht="21">
      <c r="A22" s="40">
        <v>16</v>
      </c>
      <c r="B22" s="41" t="s">
        <v>97</v>
      </c>
      <c r="C22" s="23"/>
      <c r="D22" s="41"/>
      <c r="E22" s="41"/>
      <c r="F22" s="43"/>
      <c r="G22" s="41"/>
      <c r="H22" s="41"/>
      <c r="I22" s="41"/>
      <c r="J22" s="41"/>
      <c r="K22" s="41"/>
      <c r="L22" s="41"/>
      <c r="M22" s="41"/>
    </row>
    <row r="23" spans="1:13" ht="21">
      <c r="A23" s="40">
        <v>17</v>
      </c>
      <c r="B23" s="44" t="s">
        <v>55</v>
      </c>
      <c r="C23" s="44"/>
      <c r="D23" s="38"/>
      <c r="E23" s="38"/>
      <c r="F23" s="40"/>
      <c r="G23" s="38"/>
      <c r="H23" s="40"/>
      <c r="I23" s="40"/>
      <c r="J23" s="40"/>
      <c r="K23" s="41"/>
      <c r="L23" s="41"/>
      <c r="M23" s="41"/>
    </row>
    <row r="24" spans="1:13" ht="21">
      <c r="A24" s="40">
        <v>18</v>
      </c>
      <c r="B24" s="45" t="s">
        <v>102</v>
      </c>
      <c r="C24" s="38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21">
      <c r="A25" s="40">
        <v>19</v>
      </c>
      <c r="B25" s="45" t="s">
        <v>98</v>
      </c>
      <c r="C25" s="38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21">
      <c r="A26" s="40">
        <v>20</v>
      </c>
      <c r="B26" s="38" t="s">
        <v>103</v>
      </c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21">
      <c r="A27" s="40">
        <v>21</v>
      </c>
      <c r="B27" s="41" t="s">
        <v>106</v>
      </c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21">
      <c r="A28" s="38">
        <v>22</v>
      </c>
      <c r="B28" s="41" t="s">
        <v>116</v>
      </c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21">
      <c r="A29" s="38">
        <v>23</v>
      </c>
      <c r="B29" s="38" t="s">
        <v>117</v>
      </c>
      <c r="C29" s="38"/>
      <c r="D29" s="41"/>
      <c r="E29" s="41"/>
      <c r="F29" s="41"/>
      <c r="G29" s="41"/>
      <c r="H29" s="41"/>
      <c r="I29" s="41"/>
      <c r="J29" s="41"/>
      <c r="K29" s="41"/>
      <c r="L29" s="41"/>
      <c r="M29" s="4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O18" sqref="O18"/>
    </sheetView>
  </sheetViews>
  <sheetFormatPr defaultColWidth="9.140625" defaultRowHeight="15"/>
  <cols>
    <col min="3" max="3" width="16.28125" style="0" customWidth="1"/>
  </cols>
  <sheetData>
    <row r="3" spans="1:4" ht="21">
      <c r="A3" s="19">
        <v>1</v>
      </c>
      <c r="B3" s="47" t="s">
        <v>50</v>
      </c>
      <c r="C3" s="48"/>
      <c r="D3" s="41">
        <v>12</v>
      </c>
    </row>
    <row r="4" spans="1:4" ht="21">
      <c r="A4" s="19">
        <v>2</v>
      </c>
      <c r="B4" s="48" t="s">
        <v>105</v>
      </c>
      <c r="C4" s="48"/>
      <c r="D4" s="41">
        <v>11</v>
      </c>
    </row>
    <row r="5" spans="1:4" ht="21">
      <c r="A5" s="19">
        <v>3</v>
      </c>
      <c r="B5" s="47" t="s">
        <v>8</v>
      </c>
      <c r="C5" s="47"/>
      <c r="D5" s="41">
        <v>10</v>
      </c>
    </row>
    <row r="6" spans="1:4" ht="21">
      <c r="A6" s="19">
        <v>4</v>
      </c>
      <c r="B6" s="66" t="s">
        <v>42</v>
      </c>
      <c r="C6" s="67"/>
      <c r="D6" s="41">
        <v>9</v>
      </c>
    </row>
    <row r="7" spans="1:4" ht="21">
      <c r="A7" s="19">
        <v>5</v>
      </c>
      <c r="B7" s="66" t="s">
        <v>95</v>
      </c>
      <c r="C7" s="48"/>
      <c r="D7" s="41">
        <v>8</v>
      </c>
    </row>
    <row r="8" spans="1:4" ht="21">
      <c r="A8" s="19">
        <v>6</v>
      </c>
      <c r="B8" s="31" t="s">
        <v>107</v>
      </c>
      <c r="C8" s="34"/>
      <c r="D8" s="41">
        <v>7</v>
      </c>
    </row>
    <row r="9" spans="1:4" ht="21">
      <c r="A9" s="19">
        <v>7</v>
      </c>
      <c r="B9" s="35" t="s">
        <v>49</v>
      </c>
      <c r="C9" s="36"/>
      <c r="D9" s="41">
        <v>6</v>
      </c>
    </row>
    <row r="10" spans="1:4" ht="21">
      <c r="A10" s="19">
        <v>8</v>
      </c>
      <c r="B10" s="37" t="s">
        <v>51</v>
      </c>
      <c r="C10" s="33"/>
      <c r="D10" s="41">
        <v>5</v>
      </c>
    </row>
    <row r="11" spans="1:4" ht="21">
      <c r="A11" s="19">
        <v>9</v>
      </c>
      <c r="B11" s="68" t="s">
        <v>94</v>
      </c>
      <c r="C11" s="69"/>
      <c r="D11" s="41">
        <v>4</v>
      </c>
    </row>
    <row r="12" spans="1:4" ht="21">
      <c r="A12" s="19">
        <v>10</v>
      </c>
      <c r="B12" s="70" t="s">
        <v>52</v>
      </c>
      <c r="C12" s="68"/>
      <c r="D12" s="41">
        <v>3</v>
      </c>
    </row>
    <row r="13" spans="1:4" ht="21">
      <c r="A13" s="19">
        <v>11</v>
      </c>
      <c r="B13" s="68" t="s">
        <v>7</v>
      </c>
      <c r="C13" s="69"/>
      <c r="D13" s="41">
        <v>2</v>
      </c>
    </row>
    <row r="14" spans="1:4" ht="21">
      <c r="A14" s="19">
        <v>12</v>
      </c>
      <c r="B14" s="33" t="s">
        <v>54</v>
      </c>
      <c r="C14" s="33"/>
      <c r="D14" s="41">
        <v>1</v>
      </c>
    </row>
    <row r="15" spans="1:4" ht="21">
      <c r="A15" s="19">
        <v>13</v>
      </c>
      <c r="B15" s="31" t="s">
        <v>43</v>
      </c>
      <c r="C15" s="27"/>
      <c r="D15" s="41"/>
    </row>
    <row r="16" spans="1:4" ht="21">
      <c r="A16" s="19">
        <v>14</v>
      </c>
      <c r="B16" s="33" t="s">
        <v>56</v>
      </c>
      <c r="C16" s="28"/>
      <c r="D16" s="41"/>
    </row>
    <row r="17" spans="1:4" ht="21">
      <c r="A17" s="19">
        <v>15</v>
      </c>
      <c r="B17" s="31" t="s">
        <v>108</v>
      </c>
      <c r="C17" s="33"/>
      <c r="D17" s="41"/>
    </row>
    <row r="18" spans="1:4" ht="21">
      <c r="A18" s="19">
        <v>16</v>
      </c>
      <c r="B18" s="34" t="s">
        <v>97</v>
      </c>
      <c r="C18" s="19"/>
      <c r="D18" s="41"/>
    </row>
    <row r="19" spans="1:4" ht="21">
      <c r="A19" s="19">
        <v>17</v>
      </c>
      <c r="B19" s="31" t="s">
        <v>55</v>
      </c>
      <c r="C19" s="19"/>
      <c r="D19" s="41"/>
    </row>
    <row r="20" spans="1:3" ht="21">
      <c r="A20" s="19">
        <v>18</v>
      </c>
      <c r="B20" s="33" t="s">
        <v>102</v>
      </c>
      <c r="C20" s="33"/>
    </row>
    <row r="21" spans="1:3" ht="21">
      <c r="A21" s="19">
        <v>19</v>
      </c>
      <c r="B21" s="32" t="s">
        <v>98</v>
      </c>
      <c r="C21" s="19"/>
    </row>
    <row r="22" spans="1:3" ht="21">
      <c r="A22" s="19">
        <v>20</v>
      </c>
      <c r="B22" s="19" t="s">
        <v>106</v>
      </c>
      <c r="C22" s="32"/>
    </row>
    <row r="23" spans="1:3" ht="21">
      <c r="A23" s="19">
        <v>21</v>
      </c>
      <c r="B23" s="27" t="s">
        <v>103</v>
      </c>
      <c r="C23" s="27"/>
    </row>
    <row r="24" spans="1:3" ht="21">
      <c r="A24" s="19">
        <v>22</v>
      </c>
      <c r="B24" s="19" t="s">
        <v>116</v>
      </c>
      <c r="C24" s="19"/>
    </row>
    <row r="25" spans="1:3" ht="21">
      <c r="A25" s="19">
        <v>23</v>
      </c>
      <c r="B25" s="19" t="s">
        <v>117</v>
      </c>
      <c r="C25" s="1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H37" sqref="H37"/>
    </sheetView>
  </sheetViews>
  <sheetFormatPr defaultColWidth="9.140625" defaultRowHeight="15"/>
  <cols>
    <col min="2" max="2" width="11.00390625" style="0" customWidth="1"/>
    <col min="3" max="3" width="11.421875" style="0" customWidth="1"/>
  </cols>
  <sheetData>
    <row r="1" spans="1:14" ht="15">
      <c r="A1" s="4"/>
      <c r="B1" s="4"/>
      <c r="C1" s="4" t="s">
        <v>58</v>
      </c>
      <c r="D1" s="4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4"/>
      <c r="B2" s="4"/>
      <c r="C2" s="4" t="s">
        <v>14</v>
      </c>
      <c r="D2" s="4" t="s">
        <v>57</v>
      </c>
      <c r="E2" s="4"/>
      <c r="F2" s="2"/>
      <c r="G2" s="6" t="s">
        <v>58</v>
      </c>
      <c r="H2" s="2"/>
      <c r="I2" s="2"/>
      <c r="J2" s="6" t="s">
        <v>99</v>
      </c>
      <c r="K2" s="2"/>
      <c r="L2" s="2"/>
      <c r="M2" s="50" t="s">
        <v>120</v>
      </c>
      <c r="N2" s="2"/>
    </row>
    <row r="3" spans="1:14" ht="15">
      <c r="A3" s="4"/>
      <c r="B3" s="2"/>
      <c r="C3" s="2"/>
      <c r="D3" s="2"/>
      <c r="E3" s="2"/>
      <c r="F3" s="2"/>
      <c r="G3" s="2"/>
      <c r="H3" s="2"/>
      <c r="I3" s="7"/>
      <c r="J3" s="7"/>
      <c r="K3" s="4"/>
      <c r="L3" s="6"/>
      <c r="M3" s="16"/>
      <c r="N3" s="2"/>
    </row>
    <row r="4" spans="1:14" ht="15">
      <c r="A4" s="4">
        <v>1</v>
      </c>
      <c r="B4" s="4" t="s">
        <v>15</v>
      </c>
      <c r="C4" s="4" t="s">
        <v>16</v>
      </c>
      <c r="D4" s="4">
        <v>170.3</v>
      </c>
      <c r="E4" s="4">
        <v>15</v>
      </c>
      <c r="F4" s="4"/>
      <c r="G4" s="4" t="s">
        <v>59</v>
      </c>
      <c r="H4" s="4">
        <v>14</v>
      </c>
      <c r="I4" s="6"/>
      <c r="J4" s="6">
        <v>172.4</v>
      </c>
      <c r="K4" s="4">
        <v>14</v>
      </c>
      <c r="L4" s="6"/>
      <c r="M4" s="16">
        <v>172.6</v>
      </c>
      <c r="N4" s="6">
        <v>14</v>
      </c>
    </row>
    <row r="5" spans="1:14" ht="15">
      <c r="A5" s="4">
        <v>2</v>
      </c>
      <c r="B5" s="5" t="s">
        <v>61</v>
      </c>
      <c r="C5" s="5" t="s">
        <v>62</v>
      </c>
      <c r="D5" s="5">
        <v>161.8</v>
      </c>
      <c r="E5" s="5">
        <v>23</v>
      </c>
      <c r="F5" s="4"/>
      <c r="G5" s="4"/>
      <c r="H5" s="4"/>
      <c r="I5" s="6"/>
      <c r="J5" s="7">
        <v>162.3</v>
      </c>
      <c r="K5" s="1">
        <v>22</v>
      </c>
      <c r="L5" s="6"/>
      <c r="M5" s="17">
        <v>165</v>
      </c>
      <c r="N5" s="17">
        <v>20</v>
      </c>
    </row>
    <row r="6" spans="1:14" ht="15">
      <c r="A6" s="4">
        <v>3</v>
      </c>
      <c r="B6" s="4" t="s">
        <v>23</v>
      </c>
      <c r="C6" s="4" t="s">
        <v>24</v>
      </c>
      <c r="D6" s="4">
        <v>164.5</v>
      </c>
      <c r="E6" s="4">
        <v>20</v>
      </c>
      <c r="F6" s="5"/>
      <c r="G6" s="3">
        <v>160.2</v>
      </c>
      <c r="H6" s="4">
        <v>23</v>
      </c>
      <c r="I6" s="7"/>
      <c r="J6" s="10">
        <v>159.9</v>
      </c>
      <c r="K6" s="4">
        <v>24</v>
      </c>
      <c r="L6" s="6"/>
      <c r="M6" s="16">
        <v>160.8</v>
      </c>
      <c r="N6" s="6">
        <v>23</v>
      </c>
    </row>
    <row r="7" spans="1:14" ht="15">
      <c r="A7" s="4">
        <v>4</v>
      </c>
      <c r="B7" s="5" t="s">
        <v>22</v>
      </c>
      <c r="C7" s="5" t="s">
        <v>16</v>
      </c>
      <c r="D7" s="1">
        <v>153.6</v>
      </c>
      <c r="E7" s="5">
        <v>29</v>
      </c>
      <c r="F7" s="4"/>
      <c r="G7" s="1">
        <v>157.4</v>
      </c>
      <c r="H7" s="1">
        <v>26</v>
      </c>
      <c r="I7" s="7"/>
      <c r="J7" s="7">
        <v>160.3</v>
      </c>
      <c r="K7" s="5">
        <v>23</v>
      </c>
      <c r="L7" s="6"/>
      <c r="M7" s="17">
        <v>156.6</v>
      </c>
      <c r="N7" s="17">
        <v>26</v>
      </c>
    </row>
    <row r="8" spans="1:14" ht="15">
      <c r="A8" s="4">
        <v>5</v>
      </c>
      <c r="B8" s="4" t="s">
        <v>27</v>
      </c>
      <c r="C8" s="4" t="s">
        <v>28</v>
      </c>
      <c r="D8" s="4">
        <v>157.9</v>
      </c>
      <c r="E8" s="4">
        <v>25</v>
      </c>
      <c r="F8" s="5"/>
      <c r="G8" s="3">
        <v>154.7</v>
      </c>
      <c r="H8" s="4">
        <v>28</v>
      </c>
      <c r="I8" s="6"/>
      <c r="J8" s="6">
        <v>157.3</v>
      </c>
      <c r="K8" s="4">
        <v>26</v>
      </c>
      <c r="L8" s="6"/>
      <c r="M8" s="16">
        <v>156.5</v>
      </c>
      <c r="N8" s="6">
        <v>26</v>
      </c>
    </row>
    <row r="9" spans="1:14" ht="15">
      <c r="A9" s="4">
        <v>6</v>
      </c>
      <c r="B9" s="4" t="s">
        <v>18</v>
      </c>
      <c r="C9" s="4" t="s">
        <v>19</v>
      </c>
      <c r="D9" s="4">
        <v>151.9</v>
      </c>
      <c r="E9" s="4">
        <v>30</v>
      </c>
      <c r="F9" s="5"/>
      <c r="G9" s="3">
        <v>152.9</v>
      </c>
      <c r="H9" s="4">
        <v>29</v>
      </c>
      <c r="I9" s="6"/>
      <c r="J9" s="6">
        <v>153.6</v>
      </c>
      <c r="K9" s="3">
        <v>29</v>
      </c>
      <c r="L9" s="6"/>
      <c r="M9" s="16">
        <v>156.3</v>
      </c>
      <c r="N9" s="6">
        <v>26</v>
      </c>
    </row>
    <row r="10" spans="1:14" ht="15">
      <c r="A10" s="4">
        <v>7</v>
      </c>
      <c r="B10" s="4" t="s">
        <v>29</v>
      </c>
      <c r="C10" s="4" t="s">
        <v>30</v>
      </c>
      <c r="D10" s="4">
        <v>144.5</v>
      </c>
      <c r="E10" s="4">
        <v>36</v>
      </c>
      <c r="F10" s="7"/>
      <c r="G10" s="10" t="s">
        <v>70</v>
      </c>
      <c r="H10" s="4">
        <v>34</v>
      </c>
      <c r="I10" s="7"/>
      <c r="J10" s="10">
        <v>152.8</v>
      </c>
      <c r="K10" s="10">
        <v>29</v>
      </c>
      <c r="L10" s="6"/>
      <c r="M10" s="16">
        <v>154.2</v>
      </c>
      <c r="N10" s="6">
        <v>28</v>
      </c>
    </row>
    <row r="11" spans="1:14" ht="15">
      <c r="A11" s="4">
        <v>8</v>
      </c>
      <c r="B11" s="3" t="s">
        <v>100</v>
      </c>
      <c r="C11" s="3" t="s">
        <v>101</v>
      </c>
      <c r="D11" s="5"/>
      <c r="E11" s="5"/>
      <c r="F11" s="2"/>
      <c r="G11" s="2"/>
      <c r="H11" s="4"/>
      <c r="I11" s="4"/>
      <c r="J11" s="4">
        <v>150.5</v>
      </c>
      <c r="K11" s="4">
        <v>31</v>
      </c>
      <c r="L11" s="6"/>
      <c r="M11" s="16">
        <v>150.9</v>
      </c>
      <c r="N11" s="16">
        <v>31</v>
      </c>
    </row>
    <row r="12" spans="1:14" ht="15">
      <c r="A12" s="4">
        <v>9</v>
      </c>
      <c r="B12" s="4" t="s">
        <v>25</v>
      </c>
      <c r="C12" s="4" t="s">
        <v>26</v>
      </c>
      <c r="D12" s="4">
        <v>140</v>
      </c>
      <c r="E12" s="4">
        <v>40</v>
      </c>
      <c r="F12" s="5"/>
      <c r="G12" s="3">
        <v>143.6</v>
      </c>
      <c r="H12" s="4">
        <v>37</v>
      </c>
      <c r="I12" s="4"/>
      <c r="J12" s="4">
        <v>144.2</v>
      </c>
      <c r="K12" s="4">
        <v>36</v>
      </c>
      <c r="L12" s="6"/>
      <c r="M12" s="16">
        <v>146.6</v>
      </c>
      <c r="N12" s="16">
        <v>34</v>
      </c>
    </row>
    <row r="13" spans="1:14" ht="15">
      <c r="A13" s="4">
        <v>10</v>
      </c>
      <c r="B13" s="6" t="s">
        <v>47</v>
      </c>
      <c r="C13" s="6" t="s">
        <v>48</v>
      </c>
      <c r="D13" s="4">
        <v>141.2</v>
      </c>
      <c r="E13" s="4">
        <v>39</v>
      </c>
      <c r="F13" s="5"/>
      <c r="G13" s="4">
        <v>142.3</v>
      </c>
      <c r="H13" s="4">
        <v>38</v>
      </c>
      <c r="I13" s="5"/>
      <c r="J13" s="3">
        <v>142.3</v>
      </c>
      <c r="K13" s="3">
        <v>38</v>
      </c>
      <c r="L13" s="6"/>
      <c r="M13" s="16">
        <v>146.6</v>
      </c>
      <c r="N13" s="6">
        <v>34</v>
      </c>
    </row>
    <row r="14" spans="1:14" ht="15">
      <c r="A14" s="4">
        <v>11</v>
      </c>
      <c r="B14" s="5" t="s">
        <v>75</v>
      </c>
      <c r="C14" s="5" t="s">
        <v>31</v>
      </c>
      <c r="D14" s="5">
        <v>130.1</v>
      </c>
      <c r="E14" s="5">
        <v>40</v>
      </c>
      <c r="F14" s="5"/>
      <c r="G14" s="5">
        <v>136.7</v>
      </c>
      <c r="H14" s="1">
        <v>40</v>
      </c>
      <c r="I14" s="3"/>
      <c r="J14" s="1">
        <v>138.6</v>
      </c>
      <c r="K14" s="1">
        <v>40</v>
      </c>
      <c r="L14" s="6"/>
      <c r="M14" s="1">
        <v>144.5</v>
      </c>
      <c r="N14" s="1">
        <v>36</v>
      </c>
    </row>
    <row r="15" spans="1:14" ht="15">
      <c r="A15" s="4">
        <v>12</v>
      </c>
      <c r="B15" s="5" t="s">
        <v>33</v>
      </c>
      <c r="C15" s="5" t="s">
        <v>34</v>
      </c>
      <c r="D15" s="5">
        <v>141.8</v>
      </c>
      <c r="E15" s="5">
        <v>38</v>
      </c>
      <c r="F15" s="3"/>
      <c r="G15" s="1">
        <v>138.9</v>
      </c>
      <c r="H15" s="1">
        <v>40</v>
      </c>
      <c r="I15" s="3"/>
      <c r="J15" s="7">
        <v>141.7</v>
      </c>
      <c r="K15" s="1">
        <v>38</v>
      </c>
      <c r="L15" s="6"/>
      <c r="M15" s="17">
        <v>144.3</v>
      </c>
      <c r="N15" s="17">
        <v>36</v>
      </c>
    </row>
    <row r="16" spans="1:14" ht="15">
      <c r="A16" s="4">
        <v>13</v>
      </c>
      <c r="B16" s="29" t="s">
        <v>112</v>
      </c>
      <c r="C16" s="29" t="s">
        <v>113</v>
      </c>
      <c r="D16" s="2"/>
      <c r="E16" s="2"/>
      <c r="F16" s="2"/>
      <c r="G16" s="2"/>
      <c r="H16" s="2"/>
      <c r="I16" s="7"/>
      <c r="J16" s="7"/>
      <c r="K16" s="4">
        <v>40</v>
      </c>
      <c r="L16" s="5"/>
      <c r="M16" s="4">
        <v>141.9</v>
      </c>
      <c r="N16" s="4">
        <v>38</v>
      </c>
    </row>
    <row r="17" spans="1:14" ht="15">
      <c r="A17" s="4">
        <v>14</v>
      </c>
      <c r="B17" s="4" t="s">
        <v>86</v>
      </c>
      <c r="C17" s="4" t="s">
        <v>87</v>
      </c>
      <c r="D17" s="4"/>
      <c r="E17" s="4"/>
      <c r="F17" s="2"/>
      <c r="G17" s="6">
        <v>126.5</v>
      </c>
      <c r="H17" s="4">
        <v>40</v>
      </c>
      <c r="I17" s="4"/>
      <c r="J17" s="4">
        <v>133.1</v>
      </c>
      <c r="K17" s="4">
        <v>40</v>
      </c>
      <c r="L17" s="6"/>
      <c r="M17" s="4">
        <v>136.2</v>
      </c>
      <c r="N17" s="4">
        <v>40</v>
      </c>
    </row>
    <row r="18" spans="1:14" ht="15">
      <c r="A18" s="4">
        <v>15</v>
      </c>
      <c r="B18" s="5" t="s">
        <v>35</v>
      </c>
      <c r="C18" s="5" t="s">
        <v>36</v>
      </c>
      <c r="D18" s="5">
        <v>133.9</v>
      </c>
      <c r="E18" s="5">
        <v>40</v>
      </c>
      <c r="F18" s="3"/>
      <c r="G18" s="1">
        <v>133.3</v>
      </c>
      <c r="H18" s="1">
        <v>40</v>
      </c>
      <c r="I18" s="5"/>
      <c r="J18" s="5">
        <v>139.2</v>
      </c>
      <c r="K18" s="5">
        <v>40</v>
      </c>
      <c r="L18" s="6"/>
      <c r="M18" s="1">
        <v>135.3</v>
      </c>
      <c r="N18" s="1">
        <v>40</v>
      </c>
    </row>
    <row r="19" spans="1:14" ht="15">
      <c r="A19" s="4">
        <v>16</v>
      </c>
      <c r="B19" s="4" t="s">
        <v>88</v>
      </c>
      <c r="C19" s="4" t="s">
        <v>89</v>
      </c>
      <c r="D19" s="4"/>
      <c r="E19" s="4"/>
      <c r="F19" s="2"/>
      <c r="G19" s="6">
        <v>118.4</v>
      </c>
      <c r="H19" s="4">
        <v>40</v>
      </c>
      <c r="I19" s="4"/>
      <c r="J19" s="4">
        <v>125.1</v>
      </c>
      <c r="K19" s="4">
        <v>40</v>
      </c>
      <c r="L19" s="5"/>
      <c r="M19" s="4">
        <v>132.5</v>
      </c>
      <c r="N19" s="4">
        <v>40</v>
      </c>
    </row>
    <row r="20" spans="1:14" ht="15">
      <c r="A20" s="4">
        <v>17</v>
      </c>
      <c r="B20" s="1" t="s">
        <v>79</v>
      </c>
      <c r="C20" s="1" t="s">
        <v>36</v>
      </c>
      <c r="D20" s="7">
        <v>112.5</v>
      </c>
      <c r="E20" s="1">
        <v>40</v>
      </c>
      <c r="F20" s="4"/>
      <c r="G20" s="4"/>
      <c r="H20" s="4"/>
      <c r="I20" s="7"/>
      <c r="J20" s="7"/>
      <c r="K20" s="1">
        <v>40</v>
      </c>
      <c r="L20" s="4"/>
      <c r="M20" s="1">
        <v>118.5</v>
      </c>
      <c r="N20" s="1">
        <v>40</v>
      </c>
    </row>
    <row r="21" spans="1:14" ht="15">
      <c r="A21" s="4">
        <v>18</v>
      </c>
      <c r="B21" s="5" t="s">
        <v>32</v>
      </c>
      <c r="C21" s="5" t="s">
        <v>17</v>
      </c>
      <c r="D21" s="1">
        <v>104.5</v>
      </c>
      <c r="E21" s="1">
        <v>40</v>
      </c>
      <c r="F21" s="8"/>
      <c r="G21" s="7">
        <v>111.9</v>
      </c>
      <c r="H21" s="1">
        <v>40</v>
      </c>
      <c r="I21" s="4"/>
      <c r="J21" s="1">
        <v>118.9</v>
      </c>
      <c r="K21" s="1">
        <v>40</v>
      </c>
      <c r="L21" s="4"/>
      <c r="M21" s="1">
        <v>117.85</v>
      </c>
      <c r="N21" s="1">
        <v>40</v>
      </c>
    </row>
    <row r="22" spans="1:14" ht="15">
      <c r="A22" s="4">
        <v>19</v>
      </c>
      <c r="B22" s="1" t="s">
        <v>90</v>
      </c>
      <c r="C22" s="1" t="s">
        <v>91</v>
      </c>
      <c r="D22" s="1"/>
      <c r="E22" s="1"/>
      <c r="F22" s="7"/>
      <c r="G22" s="7">
        <v>103.5</v>
      </c>
      <c r="H22" s="1">
        <v>40</v>
      </c>
      <c r="I22" s="4"/>
      <c r="J22" s="1">
        <v>107.1</v>
      </c>
      <c r="K22" s="1">
        <v>40</v>
      </c>
      <c r="L22" s="5"/>
      <c r="M22" s="1">
        <v>114</v>
      </c>
      <c r="N22" s="1">
        <v>40</v>
      </c>
    </row>
    <row r="23" spans="1:14" ht="15">
      <c r="A23" s="4">
        <v>20</v>
      </c>
      <c r="B23" s="29" t="s">
        <v>114</v>
      </c>
      <c r="C23" s="29" t="s">
        <v>115</v>
      </c>
      <c r="D23" s="2"/>
      <c r="E23" s="2"/>
      <c r="F23" s="4"/>
      <c r="G23" s="4"/>
      <c r="H23" s="4"/>
      <c r="I23" s="6"/>
      <c r="J23" s="6"/>
      <c r="K23" s="4">
        <v>40</v>
      </c>
      <c r="L23" s="4"/>
      <c r="M23" s="4">
        <v>110.3</v>
      </c>
      <c r="N23" s="4">
        <v>40</v>
      </c>
    </row>
    <row r="24" spans="1:14" ht="15">
      <c r="A24" s="4">
        <v>21</v>
      </c>
      <c r="B24" s="29" t="s">
        <v>110</v>
      </c>
      <c r="C24" s="29" t="s">
        <v>111</v>
      </c>
      <c r="D24" s="2"/>
      <c r="E24" s="2"/>
      <c r="F24" s="4"/>
      <c r="G24" s="4"/>
      <c r="H24" s="4"/>
      <c r="I24" s="7"/>
      <c r="J24" s="7"/>
      <c r="K24" s="4">
        <v>40</v>
      </c>
      <c r="L24" s="4"/>
      <c r="M24" s="3">
        <v>94.5</v>
      </c>
      <c r="N24" s="4">
        <v>40</v>
      </c>
    </row>
    <row r="25" spans="1:14" ht="15">
      <c r="A25" s="4">
        <v>22</v>
      </c>
      <c r="B25" s="52" t="s">
        <v>121</v>
      </c>
      <c r="C25" s="52" t="s">
        <v>16</v>
      </c>
      <c r="D25" s="53"/>
      <c r="E25" s="53"/>
      <c r="F25" s="53"/>
      <c r="G25" s="53"/>
      <c r="H25" s="53"/>
      <c r="I25" s="52"/>
      <c r="J25" s="52"/>
      <c r="K25" s="51">
        <v>40</v>
      </c>
      <c r="L25" s="51"/>
      <c r="M25" s="51">
        <v>93.4</v>
      </c>
      <c r="N25" s="1">
        <v>40</v>
      </c>
    </row>
    <row r="26" spans="1:14" ht="15">
      <c r="A26" s="4">
        <v>23</v>
      </c>
      <c r="B26" s="29" t="s">
        <v>122</v>
      </c>
      <c r="C26" s="29" t="s">
        <v>26</v>
      </c>
      <c r="D26" s="2"/>
      <c r="E26" s="2"/>
      <c r="F26" s="2"/>
      <c r="G26" s="2"/>
      <c r="H26" s="2"/>
      <c r="I26" s="6"/>
      <c r="J26" s="6"/>
      <c r="K26" s="10">
        <v>40</v>
      </c>
      <c r="L26" s="5"/>
      <c r="M26" s="4">
        <v>83.2</v>
      </c>
      <c r="N26" s="4">
        <v>40</v>
      </c>
    </row>
    <row r="27" spans="1:14" ht="15">
      <c r="A27" s="4">
        <v>24</v>
      </c>
      <c r="B27" s="4" t="s">
        <v>76</v>
      </c>
      <c r="C27" s="4" t="s">
        <v>17</v>
      </c>
      <c r="D27" s="4">
        <v>127.7</v>
      </c>
      <c r="E27" s="4">
        <v>40</v>
      </c>
      <c r="F27" s="5"/>
      <c r="G27" s="4">
        <v>140.6</v>
      </c>
      <c r="H27" s="4">
        <v>39</v>
      </c>
      <c r="I27" s="5"/>
      <c r="J27" s="3">
        <v>154.6</v>
      </c>
      <c r="K27" s="4">
        <v>28</v>
      </c>
      <c r="L27" s="6"/>
      <c r="M27" s="16"/>
      <c r="N27" s="2"/>
    </row>
    <row r="28" spans="1:14" ht="15">
      <c r="A28" s="4">
        <v>25</v>
      </c>
      <c r="B28" s="5" t="s">
        <v>20</v>
      </c>
      <c r="C28" s="5" t="s">
        <v>21</v>
      </c>
      <c r="D28" s="1">
        <v>140.3</v>
      </c>
      <c r="E28" s="5">
        <v>39</v>
      </c>
      <c r="F28" s="3"/>
      <c r="G28" s="1">
        <v>139.4</v>
      </c>
      <c r="H28" s="1">
        <v>40</v>
      </c>
      <c r="I28" s="6"/>
      <c r="J28" s="7">
        <v>145.9</v>
      </c>
      <c r="K28" s="1">
        <v>35</v>
      </c>
      <c r="L28" s="6"/>
      <c r="M28" s="16"/>
      <c r="N28" s="2"/>
    </row>
    <row r="29" spans="1:14" ht="15">
      <c r="A29" s="4">
        <v>26</v>
      </c>
      <c r="B29" s="4" t="s">
        <v>60</v>
      </c>
      <c r="C29" s="4" t="s">
        <v>16</v>
      </c>
      <c r="D29" s="4">
        <v>165.9</v>
      </c>
      <c r="E29" s="4">
        <v>19</v>
      </c>
      <c r="F29" s="4"/>
      <c r="G29" s="5"/>
      <c r="H29" s="4"/>
      <c r="I29" s="6"/>
      <c r="J29" s="6"/>
      <c r="K29" s="4"/>
      <c r="L29" s="4"/>
      <c r="M29" s="2"/>
      <c r="N29" s="2"/>
    </row>
    <row r="30" spans="1:14" ht="15">
      <c r="A30" s="4">
        <v>27</v>
      </c>
      <c r="B30" s="4" t="s">
        <v>63</v>
      </c>
      <c r="C30" s="4" t="s">
        <v>64</v>
      </c>
      <c r="D30" s="4">
        <v>157.7</v>
      </c>
      <c r="E30" s="4">
        <v>25</v>
      </c>
      <c r="F30" s="4"/>
      <c r="G30" s="4"/>
      <c r="H30" s="4"/>
      <c r="I30" s="5"/>
      <c r="J30" s="5"/>
      <c r="K30" s="5"/>
      <c r="L30" s="4"/>
      <c r="M30" s="2"/>
      <c r="N30" s="2"/>
    </row>
    <row r="31" spans="1:14" ht="15">
      <c r="A31" s="4">
        <v>28</v>
      </c>
      <c r="B31" s="4" t="s">
        <v>65</v>
      </c>
      <c r="C31" s="4" t="s">
        <v>66</v>
      </c>
      <c r="D31" s="4">
        <v>155.7</v>
      </c>
      <c r="E31" s="4">
        <v>27</v>
      </c>
      <c r="F31" s="1"/>
      <c r="G31" s="1"/>
      <c r="H31" s="4"/>
      <c r="I31" s="4"/>
      <c r="J31" s="4"/>
      <c r="K31" s="4"/>
      <c r="L31" s="4"/>
      <c r="M31" s="2"/>
      <c r="N31" s="2"/>
    </row>
    <row r="32" spans="1:14" ht="15">
      <c r="A32" s="4">
        <v>29</v>
      </c>
      <c r="B32" s="4" t="s">
        <v>67</v>
      </c>
      <c r="C32" s="4" t="s">
        <v>68</v>
      </c>
      <c r="D32" s="4">
        <v>151.2</v>
      </c>
      <c r="E32" s="4">
        <v>31</v>
      </c>
      <c r="F32" s="3"/>
      <c r="G32" s="4"/>
      <c r="H32" s="4"/>
      <c r="I32" s="5"/>
      <c r="J32" s="5"/>
      <c r="K32" s="5"/>
      <c r="L32" s="4"/>
      <c r="M32" s="2"/>
      <c r="N32" s="2"/>
    </row>
    <row r="33" spans="1:14" ht="15">
      <c r="A33" s="4">
        <v>30</v>
      </c>
      <c r="B33" s="4" t="s">
        <v>69</v>
      </c>
      <c r="C33" s="4" t="s">
        <v>26</v>
      </c>
      <c r="D33" s="4">
        <v>147.7</v>
      </c>
      <c r="E33" s="4">
        <v>33</v>
      </c>
      <c r="F33" s="3"/>
      <c r="G33" s="4"/>
      <c r="H33" s="4"/>
      <c r="I33" s="4"/>
      <c r="J33" s="4"/>
      <c r="K33" s="4"/>
      <c r="L33" s="4"/>
      <c r="M33" s="2"/>
      <c r="N33" s="2"/>
    </row>
    <row r="34" spans="1:14" ht="15">
      <c r="A34" s="4">
        <v>31</v>
      </c>
      <c r="B34" s="5" t="s">
        <v>71</v>
      </c>
      <c r="C34" s="5" t="s">
        <v>72</v>
      </c>
      <c r="D34" s="5">
        <v>143.9</v>
      </c>
      <c r="E34" s="5">
        <v>36</v>
      </c>
      <c r="F34" s="3"/>
      <c r="G34" s="3"/>
      <c r="H34" s="4"/>
      <c r="I34" s="4"/>
      <c r="J34" s="4"/>
      <c r="K34" s="4"/>
      <c r="L34" s="4"/>
      <c r="M34" s="2"/>
      <c r="N34" s="2"/>
    </row>
    <row r="35" spans="1:14" ht="15">
      <c r="A35" s="4">
        <v>32</v>
      </c>
      <c r="B35" s="4" t="s">
        <v>73</v>
      </c>
      <c r="C35" s="4" t="s">
        <v>74</v>
      </c>
      <c r="D35" s="4">
        <v>143.4</v>
      </c>
      <c r="E35" s="4">
        <v>37</v>
      </c>
      <c r="F35" s="5"/>
      <c r="G35" s="3"/>
      <c r="H35" s="4"/>
      <c r="I35" s="4"/>
      <c r="J35" s="4"/>
      <c r="K35" s="4"/>
      <c r="L35" s="5"/>
      <c r="M35" s="2"/>
      <c r="N35" s="2"/>
    </row>
    <row r="36" spans="1:14" ht="15">
      <c r="A36" s="4">
        <v>33</v>
      </c>
      <c r="B36" s="5" t="s">
        <v>77</v>
      </c>
      <c r="C36" s="5" t="s">
        <v>68</v>
      </c>
      <c r="D36" s="5">
        <v>119.8</v>
      </c>
      <c r="E36" s="5">
        <v>40</v>
      </c>
      <c r="F36" s="2"/>
      <c r="G36" s="2"/>
      <c r="H36" s="4"/>
      <c r="I36" s="5"/>
      <c r="J36" s="5"/>
      <c r="K36" s="5"/>
      <c r="L36" s="4"/>
      <c r="M36" s="2"/>
      <c r="N36" s="2"/>
    </row>
    <row r="37" spans="1:14" ht="15">
      <c r="A37" s="4">
        <v>34</v>
      </c>
      <c r="B37" s="7" t="s">
        <v>78</v>
      </c>
      <c r="C37" s="7" t="s">
        <v>19</v>
      </c>
      <c r="D37" s="7">
        <v>116.7</v>
      </c>
      <c r="E37" s="7">
        <v>40</v>
      </c>
      <c r="F37" s="2"/>
      <c r="G37" s="2"/>
      <c r="H37" s="4"/>
      <c r="I37" s="5"/>
      <c r="J37" s="5"/>
      <c r="K37" s="5"/>
      <c r="L37" s="5"/>
      <c r="M37" s="2"/>
      <c r="N37" s="2"/>
    </row>
    <row r="38" spans="1:14" ht="15">
      <c r="A38" s="4">
        <v>35</v>
      </c>
      <c r="B38" s="3" t="s">
        <v>80</v>
      </c>
      <c r="C38" s="3" t="s">
        <v>81</v>
      </c>
      <c r="D38" s="4">
        <v>107.5</v>
      </c>
      <c r="E38" s="4">
        <v>40</v>
      </c>
      <c r="F38" s="2"/>
      <c r="G38" s="6"/>
      <c r="H38" s="4"/>
      <c r="I38" s="4"/>
      <c r="J38" s="4"/>
      <c r="K38" s="4"/>
      <c r="L38" s="4"/>
      <c r="M38" s="2"/>
      <c r="N38" s="2"/>
    </row>
    <row r="39" spans="1:14" ht="15">
      <c r="A39" s="4">
        <v>36</v>
      </c>
      <c r="B39" s="7" t="s">
        <v>82</v>
      </c>
      <c r="C39" s="7" t="s">
        <v>83</v>
      </c>
      <c r="D39" s="5">
        <v>100.9</v>
      </c>
      <c r="E39" s="5">
        <v>40</v>
      </c>
      <c r="F39" s="2"/>
      <c r="G39" s="2"/>
      <c r="H39" s="4"/>
      <c r="I39" s="2"/>
      <c r="J39" s="2"/>
      <c r="K39" s="2"/>
      <c r="L39" s="2"/>
      <c r="M39" s="2"/>
      <c r="N39" s="2"/>
    </row>
    <row r="40" spans="1:14" ht="15">
      <c r="A40" s="4">
        <v>37</v>
      </c>
      <c r="B40" s="6" t="s">
        <v>84</v>
      </c>
      <c r="C40" s="6" t="s">
        <v>85</v>
      </c>
      <c r="D40" s="4">
        <v>97.3</v>
      </c>
      <c r="E40" s="4">
        <v>40</v>
      </c>
      <c r="F40" s="2"/>
      <c r="G40" s="2"/>
      <c r="H40" s="4"/>
      <c r="I40" s="2"/>
      <c r="J40" s="2"/>
      <c r="K40" s="2"/>
      <c r="L40" s="2"/>
      <c r="M40" s="2"/>
      <c r="N40" s="2"/>
    </row>
    <row r="41" spans="1:14" ht="15">
      <c r="A41" s="4">
        <v>38</v>
      </c>
      <c r="B41" s="4" t="s">
        <v>92</v>
      </c>
      <c r="C41" s="4" t="s">
        <v>93</v>
      </c>
      <c r="D41" s="4"/>
      <c r="E41" s="4"/>
      <c r="F41" s="2"/>
      <c r="G41" s="29">
        <v>73</v>
      </c>
      <c r="H41" s="29">
        <v>40</v>
      </c>
      <c r="I41" s="2"/>
      <c r="J41" s="2"/>
      <c r="K41" s="2"/>
      <c r="L41" s="2"/>
      <c r="M41" s="2"/>
      <c r="N41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R11" sqref="R11"/>
    </sheetView>
  </sheetViews>
  <sheetFormatPr defaultColWidth="9.140625" defaultRowHeight="15"/>
  <cols>
    <col min="2" max="2" width="12.8515625" style="0" customWidth="1"/>
    <col min="3" max="3" width="11.7109375" style="0" customWidth="1"/>
    <col min="4" max="4" width="11.57421875" style="0" customWidth="1"/>
    <col min="5" max="5" width="11.140625" style="0" customWidth="1"/>
    <col min="6" max="9" width="11.7109375" style="0" customWidth="1"/>
    <col min="11" max="11" width="11.421875" style="0" customWidth="1"/>
  </cols>
  <sheetData>
    <row r="2" spans="1:11" ht="21">
      <c r="A2" s="19"/>
      <c r="B2" s="19"/>
      <c r="C2" s="19"/>
      <c r="D2" s="19" t="s">
        <v>0</v>
      </c>
      <c r="E2" s="19" t="s">
        <v>37</v>
      </c>
      <c r="F2" s="19" t="s">
        <v>38</v>
      </c>
      <c r="G2" s="19" t="s">
        <v>39</v>
      </c>
      <c r="H2" s="19" t="s">
        <v>40</v>
      </c>
      <c r="I2" s="19" t="s">
        <v>41</v>
      </c>
      <c r="J2" s="19"/>
      <c r="K2" s="19" t="s">
        <v>13</v>
      </c>
    </row>
    <row r="3" spans="1:11" ht="2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">
      <c r="A4" s="19">
        <v>1</v>
      </c>
      <c r="B4" s="19" t="s">
        <v>15</v>
      </c>
      <c r="C4" s="19" t="s">
        <v>16</v>
      </c>
      <c r="D4" s="30">
        <v>1050</v>
      </c>
      <c r="E4" s="30"/>
      <c r="F4" s="27"/>
      <c r="G4" s="30"/>
      <c r="H4" s="19"/>
      <c r="I4" s="30"/>
      <c r="J4" s="19"/>
      <c r="K4" s="19">
        <f aca="true" t="shared" si="0" ref="K4:K26">SUM(D4:J4)</f>
        <v>1050</v>
      </c>
    </row>
    <row r="5" spans="1:11" ht="21">
      <c r="A5" s="19">
        <v>2</v>
      </c>
      <c r="B5" s="19" t="s">
        <v>47</v>
      </c>
      <c r="C5" s="19" t="s">
        <v>48</v>
      </c>
      <c r="D5" s="30">
        <v>1010</v>
      </c>
      <c r="E5" s="19"/>
      <c r="F5" s="27"/>
      <c r="G5" s="19"/>
      <c r="H5" s="19"/>
      <c r="I5" s="30"/>
      <c r="J5" s="19"/>
      <c r="K5" s="19">
        <f t="shared" si="0"/>
        <v>1010</v>
      </c>
    </row>
    <row r="6" spans="1:11" ht="21">
      <c r="A6" s="19">
        <v>3</v>
      </c>
      <c r="B6" s="19" t="s">
        <v>23</v>
      </c>
      <c r="C6" s="19" t="s">
        <v>24</v>
      </c>
      <c r="D6" s="27">
        <v>964</v>
      </c>
      <c r="E6" s="19"/>
      <c r="F6" s="30"/>
      <c r="G6" s="19"/>
      <c r="H6" s="27"/>
      <c r="I6" s="19"/>
      <c r="J6" s="19"/>
      <c r="K6" s="19">
        <f t="shared" si="0"/>
        <v>964</v>
      </c>
    </row>
    <row r="7" spans="1:11" ht="21">
      <c r="A7" s="19">
        <v>4</v>
      </c>
      <c r="B7" s="31" t="s">
        <v>118</v>
      </c>
      <c r="C7" s="19"/>
      <c r="D7" s="31">
        <v>963</v>
      </c>
      <c r="E7" s="19"/>
      <c r="F7" s="19"/>
      <c r="G7" s="19"/>
      <c r="H7" s="19"/>
      <c r="I7" s="19"/>
      <c r="J7" s="19"/>
      <c r="K7" s="19">
        <f t="shared" si="0"/>
        <v>963</v>
      </c>
    </row>
    <row r="8" spans="1:11" ht="21">
      <c r="A8" s="19">
        <v>5</v>
      </c>
      <c r="B8" s="31" t="s">
        <v>29</v>
      </c>
      <c r="C8" s="19" t="s">
        <v>30</v>
      </c>
      <c r="D8" s="31">
        <v>960</v>
      </c>
      <c r="E8" s="27"/>
      <c r="F8" s="27"/>
      <c r="G8" s="30"/>
      <c r="H8" s="19"/>
      <c r="I8" s="19"/>
      <c r="J8" s="19"/>
      <c r="K8" s="19">
        <f t="shared" si="0"/>
        <v>960</v>
      </c>
    </row>
    <row r="9" spans="1:11" ht="21">
      <c r="A9" s="19">
        <v>6</v>
      </c>
      <c r="B9" s="28" t="s">
        <v>22</v>
      </c>
      <c r="C9" s="28" t="s">
        <v>16</v>
      </c>
      <c r="D9" s="27">
        <v>956</v>
      </c>
      <c r="E9" s="27"/>
      <c r="F9" s="27"/>
      <c r="G9" s="19"/>
      <c r="H9" s="27"/>
      <c r="I9" s="19"/>
      <c r="J9" s="19"/>
      <c r="K9" s="19">
        <f t="shared" si="0"/>
        <v>956</v>
      </c>
    </row>
    <row r="10" spans="1:11" ht="21">
      <c r="A10" s="19">
        <v>7</v>
      </c>
      <c r="B10" s="28" t="s">
        <v>33</v>
      </c>
      <c r="C10" s="28" t="s">
        <v>34</v>
      </c>
      <c r="D10" s="27">
        <v>914</v>
      </c>
      <c r="E10" s="19"/>
      <c r="F10" s="27"/>
      <c r="G10" s="19"/>
      <c r="H10" s="19"/>
      <c r="I10" s="19"/>
      <c r="J10" s="19"/>
      <c r="K10" s="19">
        <f t="shared" si="0"/>
        <v>914</v>
      </c>
    </row>
    <row r="11" spans="1:11" ht="21">
      <c r="A11" s="19">
        <v>8</v>
      </c>
      <c r="B11" s="28" t="s">
        <v>35</v>
      </c>
      <c r="C11" s="28" t="s">
        <v>36</v>
      </c>
      <c r="D11" s="27">
        <v>891</v>
      </c>
      <c r="E11" s="19"/>
      <c r="F11" s="27"/>
      <c r="G11" s="19"/>
      <c r="H11" s="19"/>
      <c r="I11" s="19"/>
      <c r="J11" s="19"/>
      <c r="K11" s="19">
        <f t="shared" si="0"/>
        <v>891</v>
      </c>
    </row>
    <row r="12" spans="1:11" ht="21">
      <c r="A12" s="19">
        <v>9</v>
      </c>
      <c r="B12" s="27" t="s">
        <v>53</v>
      </c>
      <c r="C12" s="27"/>
      <c r="D12" s="27">
        <v>890</v>
      </c>
      <c r="E12" s="19"/>
      <c r="F12" s="19"/>
      <c r="G12" s="19"/>
      <c r="H12" s="19"/>
      <c r="I12" s="19"/>
      <c r="J12" s="19"/>
      <c r="K12" s="19">
        <f t="shared" si="0"/>
        <v>890</v>
      </c>
    </row>
    <row r="13" spans="1:11" ht="21">
      <c r="A13" s="19">
        <v>10</v>
      </c>
      <c r="B13" s="28" t="s">
        <v>44</v>
      </c>
      <c r="C13" s="28" t="s">
        <v>31</v>
      </c>
      <c r="D13" s="27">
        <v>844</v>
      </c>
      <c r="E13" s="19"/>
      <c r="F13" s="19"/>
      <c r="G13" s="19"/>
      <c r="H13" s="19"/>
      <c r="I13" s="19"/>
      <c r="J13" s="19"/>
      <c r="K13" s="19">
        <f t="shared" si="0"/>
        <v>844</v>
      </c>
    </row>
    <row r="14" spans="1:11" ht="21">
      <c r="A14" s="19">
        <v>11</v>
      </c>
      <c r="B14" s="19" t="s">
        <v>18</v>
      </c>
      <c r="C14" s="19" t="s">
        <v>19</v>
      </c>
      <c r="D14" s="27">
        <v>816</v>
      </c>
      <c r="E14" s="27"/>
      <c r="F14" s="19"/>
      <c r="G14" s="30"/>
      <c r="H14" s="19"/>
      <c r="I14" s="27"/>
      <c r="J14" s="19"/>
      <c r="K14" s="19">
        <f t="shared" si="0"/>
        <v>816</v>
      </c>
    </row>
    <row r="15" spans="1:11" ht="21">
      <c r="A15" s="19">
        <v>12</v>
      </c>
      <c r="B15" s="28" t="s">
        <v>54</v>
      </c>
      <c r="C15" s="28"/>
      <c r="D15" s="27">
        <v>629</v>
      </c>
      <c r="E15" s="19"/>
      <c r="F15" s="27"/>
      <c r="G15" s="19"/>
      <c r="H15" s="19"/>
      <c r="I15" s="19"/>
      <c r="J15" s="19"/>
      <c r="K15" s="19">
        <f t="shared" si="0"/>
        <v>629</v>
      </c>
    </row>
    <row r="16" spans="1:11" ht="21">
      <c r="A16" s="19">
        <v>13</v>
      </c>
      <c r="B16" s="19" t="s">
        <v>27</v>
      </c>
      <c r="C16" s="19" t="s">
        <v>28</v>
      </c>
      <c r="D16" s="27">
        <v>0</v>
      </c>
      <c r="E16" s="19"/>
      <c r="F16" s="19"/>
      <c r="G16" s="19"/>
      <c r="H16" s="27"/>
      <c r="I16" s="19"/>
      <c r="J16" s="19"/>
      <c r="K16" s="19">
        <f t="shared" si="0"/>
        <v>0</v>
      </c>
    </row>
    <row r="17" spans="1:11" ht="21">
      <c r="A17" s="19">
        <v>14</v>
      </c>
      <c r="B17" s="28" t="s">
        <v>56</v>
      </c>
      <c r="C17" s="27"/>
      <c r="D17" s="27">
        <v>0</v>
      </c>
      <c r="E17" s="19"/>
      <c r="F17" s="19"/>
      <c r="G17" s="30"/>
      <c r="H17" s="19"/>
      <c r="I17" s="19"/>
      <c r="J17" s="19"/>
      <c r="K17" s="19">
        <f t="shared" si="0"/>
        <v>0</v>
      </c>
    </row>
    <row r="18" spans="1:11" ht="21">
      <c r="A18" s="19">
        <v>15</v>
      </c>
      <c r="B18" s="28" t="s">
        <v>104</v>
      </c>
      <c r="C18" s="28"/>
      <c r="D18" s="19">
        <v>0</v>
      </c>
      <c r="E18" s="19"/>
      <c r="F18" s="27"/>
      <c r="G18" s="19"/>
      <c r="H18" s="19"/>
      <c r="I18" s="19"/>
      <c r="J18" s="19"/>
      <c r="K18" s="19">
        <f t="shared" si="0"/>
        <v>0</v>
      </c>
    </row>
    <row r="19" spans="1:11" ht="21">
      <c r="A19" s="19">
        <v>16</v>
      </c>
      <c r="B19" s="19" t="s">
        <v>25</v>
      </c>
      <c r="C19" s="19" t="s">
        <v>26</v>
      </c>
      <c r="D19" s="19">
        <v>0</v>
      </c>
      <c r="E19" s="19"/>
      <c r="F19" s="19"/>
      <c r="G19" s="19"/>
      <c r="H19" s="19"/>
      <c r="I19" s="19"/>
      <c r="J19" s="19"/>
      <c r="K19" s="19">
        <f t="shared" si="0"/>
        <v>0</v>
      </c>
    </row>
    <row r="20" spans="1:11" ht="21">
      <c r="A20" s="19">
        <v>17</v>
      </c>
      <c r="B20" s="31" t="s">
        <v>103</v>
      </c>
      <c r="C20" s="19"/>
      <c r="D20" s="20">
        <v>0</v>
      </c>
      <c r="E20" s="19"/>
      <c r="F20" s="27"/>
      <c r="G20" s="19"/>
      <c r="H20" s="19"/>
      <c r="I20" s="19"/>
      <c r="J20" s="19"/>
      <c r="K20" s="19">
        <f t="shared" si="0"/>
        <v>0</v>
      </c>
    </row>
    <row r="21" spans="1:11" ht="21">
      <c r="A21" s="19">
        <v>18</v>
      </c>
      <c r="B21" s="31" t="s">
        <v>97</v>
      </c>
      <c r="C21" s="27"/>
      <c r="D21" s="20">
        <v>0</v>
      </c>
      <c r="E21" s="19"/>
      <c r="F21" s="19"/>
      <c r="G21" s="19"/>
      <c r="H21" s="19"/>
      <c r="I21" s="19"/>
      <c r="J21" s="19"/>
      <c r="K21" s="19">
        <f t="shared" si="0"/>
        <v>0</v>
      </c>
    </row>
    <row r="22" spans="1:11" ht="21">
      <c r="A22" s="19">
        <v>19</v>
      </c>
      <c r="B22" s="19" t="s">
        <v>55</v>
      </c>
      <c r="C22" s="19"/>
      <c r="D22" s="19">
        <v>0</v>
      </c>
      <c r="E22" s="19"/>
      <c r="F22" s="19"/>
      <c r="G22" s="19"/>
      <c r="H22" s="19"/>
      <c r="I22" s="19"/>
      <c r="J22" s="19"/>
      <c r="K22" s="19">
        <f t="shared" si="0"/>
        <v>0</v>
      </c>
    </row>
    <row r="23" spans="1:11" ht="21">
      <c r="A23" s="19">
        <v>20</v>
      </c>
      <c r="B23" s="28" t="s">
        <v>32</v>
      </c>
      <c r="C23" s="28" t="s">
        <v>17</v>
      </c>
      <c r="D23" s="19">
        <v>0</v>
      </c>
      <c r="E23" s="19"/>
      <c r="F23" s="27"/>
      <c r="G23" s="19"/>
      <c r="H23" s="19"/>
      <c r="I23" s="19"/>
      <c r="J23" s="19"/>
      <c r="K23" s="19">
        <f t="shared" si="0"/>
        <v>0</v>
      </c>
    </row>
    <row r="24" spans="1:11" ht="21">
      <c r="A24" s="19">
        <v>21</v>
      </c>
      <c r="B24" s="31" t="s">
        <v>109</v>
      </c>
      <c r="C24" s="19"/>
      <c r="D24" s="20">
        <v>0</v>
      </c>
      <c r="E24" s="19"/>
      <c r="F24" s="19"/>
      <c r="G24" s="19"/>
      <c r="H24" s="19"/>
      <c r="I24" s="19"/>
      <c r="J24" s="19"/>
      <c r="K24" s="19">
        <f t="shared" si="0"/>
        <v>0</v>
      </c>
    </row>
    <row r="25" spans="1:11" ht="21">
      <c r="A25" s="19">
        <v>22</v>
      </c>
      <c r="B25" s="33" t="s">
        <v>116</v>
      </c>
      <c r="C25" s="28"/>
      <c r="D25" s="20">
        <v>0</v>
      </c>
      <c r="E25" s="19"/>
      <c r="F25" s="19"/>
      <c r="G25" s="19"/>
      <c r="H25" s="19"/>
      <c r="I25" s="19"/>
      <c r="J25" s="19"/>
      <c r="K25" s="19">
        <f t="shared" si="0"/>
        <v>0</v>
      </c>
    </row>
    <row r="26" spans="1:11" ht="21">
      <c r="A26" s="19">
        <v>23</v>
      </c>
      <c r="B26" s="31" t="s">
        <v>117</v>
      </c>
      <c r="C26" s="19"/>
      <c r="D26" s="20">
        <v>0</v>
      </c>
      <c r="E26" s="19"/>
      <c r="F26" s="19"/>
      <c r="G26" s="19"/>
      <c r="H26" s="19"/>
      <c r="I26" s="19"/>
      <c r="J26" s="19"/>
      <c r="K26" s="19">
        <f t="shared" si="0"/>
        <v>0</v>
      </c>
    </row>
    <row r="27" spans="2:4" ht="15">
      <c r="B27" s="3"/>
      <c r="D27" s="4"/>
    </row>
    <row r="28" spans="2:4" ht="15">
      <c r="B28" s="5"/>
      <c r="D28" s="4"/>
    </row>
    <row r="29" spans="2:4" ht="15">
      <c r="B29" s="5"/>
      <c r="D29" s="4"/>
    </row>
    <row r="30" spans="2:4" ht="15">
      <c r="B30" s="1"/>
      <c r="D30" s="4"/>
    </row>
    <row r="31" spans="2:4" ht="15">
      <c r="B31" s="3"/>
      <c r="D31" s="4"/>
    </row>
    <row r="32" spans="2:4" ht="15">
      <c r="B32" s="1"/>
      <c r="D32" s="4"/>
    </row>
    <row r="33" spans="2:4" ht="15">
      <c r="B33" s="5"/>
      <c r="D33" s="4"/>
    </row>
    <row r="34" spans="2:4" ht="15">
      <c r="B34" s="3"/>
      <c r="D34" s="4"/>
    </row>
    <row r="35" spans="2:4" ht="15">
      <c r="B35" s="5"/>
      <c r="D35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10"/>
  <sheetViews>
    <sheetView zoomScalePageLayoutView="0" workbookViewId="0" topLeftCell="A1">
      <selection activeCell="B5" sqref="B5"/>
    </sheetView>
  </sheetViews>
  <sheetFormatPr defaultColWidth="9.140625" defaultRowHeight="15"/>
  <sheetData>
    <row r="3" spans="2:8" ht="15">
      <c r="B3" s="6" t="s">
        <v>0</v>
      </c>
      <c r="C3" s="6" t="s">
        <v>37</v>
      </c>
      <c r="D3" s="6" t="s">
        <v>45</v>
      </c>
      <c r="E3" s="6" t="s">
        <v>39</v>
      </c>
      <c r="F3" s="6" t="s">
        <v>40</v>
      </c>
      <c r="G3" s="6" t="s">
        <v>41</v>
      </c>
      <c r="H3" s="6" t="s">
        <v>46</v>
      </c>
    </row>
    <row r="4" spans="2:7" ht="15">
      <c r="B4" s="11" t="s">
        <v>125</v>
      </c>
      <c r="C4" s="11"/>
      <c r="D4" s="29"/>
      <c r="E4" s="6"/>
      <c r="F4" s="6"/>
      <c r="G4" s="6"/>
    </row>
    <row r="5" spans="2:8" ht="15">
      <c r="B5" s="6"/>
      <c r="C5" s="11"/>
      <c r="D5" s="6"/>
      <c r="E5" s="15"/>
      <c r="F5" s="6"/>
      <c r="G5" s="6"/>
      <c r="H5" s="11"/>
    </row>
    <row r="6" spans="2:7" ht="15">
      <c r="B6" s="6"/>
      <c r="C6" s="13"/>
      <c r="D6" s="9"/>
      <c r="E6" s="6"/>
      <c r="F6" s="2"/>
      <c r="G6" s="6"/>
    </row>
    <row r="7" ht="15">
      <c r="E7" s="6"/>
    </row>
    <row r="8" ht="15">
      <c r="E8" s="12"/>
    </row>
    <row r="10" ht="15">
      <c r="C10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Pyss</dc:creator>
  <cp:keywords/>
  <dc:description/>
  <cp:lastModifiedBy>ETS</cp:lastModifiedBy>
  <dcterms:created xsi:type="dcterms:W3CDTF">2011-04-03T10:05:21Z</dcterms:created>
  <dcterms:modified xsi:type="dcterms:W3CDTF">2016-01-19T07:55:22Z</dcterms:modified>
  <cp:category/>
  <cp:version/>
  <cp:contentType/>
  <cp:contentStatus/>
</cp:coreProperties>
</file>