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<sst xmlns="http://schemas.openxmlformats.org/spreadsheetml/2006/main" count="152" uniqueCount="97">
  <si>
    <t>MEHED</t>
  </si>
  <si>
    <t>Sünniaasta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</si>
  <si>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</si>
  <si>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</si>
  <si>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</si>
  <si>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</si>
  <si>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</si>
  <si>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</si>
  <si>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</si>
  <si>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</si>
  <si>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</si>
  <si>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 xml:space="preserve">Parim </t>
  </si>
  <si>
    <t>Jaano</t>
  </si>
  <si>
    <t>Maripuu</t>
  </si>
  <si>
    <t>TALKUR</t>
  </si>
  <si>
    <t>1971.a.</t>
  </si>
  <si>
    <t>Taavi</t>
  </si>
  <si>
    <t>Umbjärv</t>
  </si>
  <si>
    <t>1963.a.</t>
  </si>
  <si>
    <t>Egon</t>
  </si>
  <si>
    <t>Peetri</t>
  </si>
  <si>
    <t>1974.a.</t>
  </si>
  <si>
    <t xml:space="preserve">Ahti </t>
  </si>
  <si>
    <t>Tiesel sr.</t>
  </si>
  <si>
    <t>1949.a.</t>
  </si>
  <si>
    <t>Mihkel</t>
  </si>
  <si>
    <t>Püss</t>
  </si>
  <si>
    <t>1991.a.</t>
  </si>
  <si>
    <t>Spartacus</t>
  </si>
  <si>
    <t>Saavik</t>
  </si>
  <si>
    <t>1973.a.</t>
  </si>
  <si>
    <t>Priit</t>
  </si>
  <si>
    <t>Põldsamm</t>
  </si>
  <si>
    <t>KAAR</t>
  </si>
  <si>
    <t>1967.a.</t>
  </si>
  <si>
    <t>Aleksandr</t>
  </si>
  <si>
    <t>Seleg</t>
  </si>
  <si>
    <t>1957.a.</t>
  </si>
  <si>
    <t>Sergei</t>
  </si>
  <si>
    <t>Matvijenko</t>
  </si>
  <si>
    <t>1961.a.</t>
  </si>
  <si>
    <t>Aleksei</t>
  </si>
  <si>
    <t>Landar</t>
  </si>
  <si>
    <t>1987.a.</t>
  </si>
  <si>
    <t>Erik</t>
  </si>
  <si>
    <t>Nääb</t>
  </si>
  <si>
    <t>"TALKUR OPEN" BOWLING 2011</t>
  </si>
  <si>
    <t>6.märts 2011.a. AL MARE BOWLINGUS</t>
  </si>
  <si>
    <t>NAISED</t>
  </si>
  <si>
    <t>Erki</t>
  </si>
  <si>
    <t>Jõgi</t>
  </si>
  <si>
    <t>1972.a.</t>
  </si>
  <si>
    <t>Andris</t>
  </si>
  <si>
    <t>Vicinskis</t>
  </si>
  <si>
    <t>Jaarek</t>
  </si>
  <si>
    <t>Luik</t>
  </si>
  <si>
    <t>1965.a.</t>
  </si>
  <si>
    <t>Martin</t>
  </si>
  <si>
    <t>Sepp</t>
  </si>
  <si>
    <t>Kaido</t>
  </si>
  <si>
    <t>1968.a.</t>
  </si>
  <si>
    <t>1964.a.</t>
  </si>
  <si>
    <t>Raimund</t>
  </si>
  <si>
    <t>Aitaja</t>
  </si>
  <si>
    <t>1983.a.</t>
  </si>
  <si>
    <t>Artur</t>
  </si>
  <si>
    <t>Lepson</t>
  </si>
  <si>
    <t>Heli</t>
  </si>
  <si>
    <t>Triin</t>
  </si>
  <si>
    <t>Betlem</t>
  </si>
  <si>
    <t>Terje</t>
  </si>
  <si>
    <t>Liim</t>
  </si>
  <si>
    <t>Sirie</t>
  </si>
  <si>
    <t>Ljudmilla</t>
  </si>
  <si>
    <t>Mikson</t>
  </si>
  <si>
    <t>1982.a.</t>
  </si>
  <si>
    <t>Eleriin</t>
  </si>
  <si>
    <t>Niitsoo</t>
  </si>
  <si>
    <t>1992.a.</t>
  </si>
  <si>
    <t>Marja-Liisa</t>
  </si>
  <si>
    <t>1990.a.</t>
  </si>
  <si>
    <t>Katrin</t>
  </si>
  <si>
    <t>Vanagas</t>
  </si>
  <si>
    <t>1985.a.</t>
  </si>
  <si>
    <t>Jelena</t>
  </si>
  <si>
    <t>Bolsedonova</t>
  </si>
  <si>
    <t>Eli</t>
  </si>
  <si>
    <t>Haga</t>
  </si>
  <si>
    <t>1975.a.</t>
  </si>
  <si>
    <t>1986.a.</t>
  </si>
  <si>
    <t>Strelkovskaja</t>
  </si>
  <si>
    <t>Olenko</t>
  </si>
  <si>
    <t>1988.a.</t>
  </si>
  <si>
    <t>Kairit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</si>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</sst>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57">
      <alignment/>
      <protection/>
    </xf>
    <xf numFmtId="0" fontId="4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2" fillId="0" borderId="0" xfId="57" applyFont="1">
      <alignment/>
      <protection/>
    </xf>
    <xf numFmtId="0" fontId="2" fillId="0" borderId="10" xfId="57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40" fillId="0" borderId="10" xfId="58" applyFont="1" applyBorder="1">
      <alignment/>
      <protection/>
    </xf>
    <xf numFmtId="0" fontId="7" fillId="0" borderId="10" xfId="57" applyFont="1" applyBorder="1">
      <alignment/>
      <protection/>
    </xf>
    <xf numFmtId="0" fontId="41" fillId="0" borderId="10" xfId="57" applyFont="1" applyBorder="1">
      <alignment/>
      <protection/>
    </xf>
    <xf numFmtId="0" fontId="40" fillId="0" borderId="10" xfId="57" applyFont="1" applyBorder="1">
      <alignment/>
      <protection/>
    </xf>
    <xf numFmtId="0" fontId="2" fillId="0" borderId="10" xfId="57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N36" sqref="N36"/>
    </sheetView>
  </sheetViews>
  <sheetFormatPr defaultColWidth="9.140625" defaultRowHeight="15"/>
  <cols>
    <col min="2" max="2" width="11.57421875" style="0" customWidth="1"/>
    <col min="3" max="3" width="13.7109375" style="0" customWidth="1"/>
  </cols>
  <sheetData>
    <row r="1" spans="1:15" ht="1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2" t="s">
        <v>47</v>
      </c>
      <c r="L3" s="12"/>
      <c r="M3" s="12"/>
      <c r="N3" s="12"/>
      <c r="O3" s="1"/>
    </row>
    <row r="4" spans="1:15" ht="15">
      <c r="A4" s="2"/>
      <c r="B4" s="5" t="s">
        <v>0</v>
      </c>
      <c r="C4" s="5"/>
      <c r="D4" s="3" t="s">
        <v>1</v>
      </c>
      <c r="E4" s="5"/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4" t="s">
        <v>8</v>
      </c>
      <c r="M4" s="4" t="s">
        <v>9</v>
      </c>
      <c r="N4" s="3" t="s">
        <v>10</v>
      </c>
      <c r="O4" s="3" t="s">
        <v>11</v>
      </c>
    </row>
    <row r="5" spans="1:15" ht="15">
      <c r="A5" s="6">
        <v>1</v>
      </c>
      <c r="B5" s="13" t="s">
        <v>25</v>
      </c>
      <c r="C5" s="13" t="s">
        <v>26</v>
      </c>
      <c r="D5" s="13" t="s">
        <v>27</v>
      </c>
      <c r="E5" s="13" t="s">
        <v>14</v>
      </c>
      <c r="F5" s="16">
        <v>116</v>
      </c>
      <c r="G5" s="9">
        <v>140</v>
      </c>
      <c r="H5" s="9">
        <v>191</v>
      </c>
      <c r="I5" s="9">
        <v>199</v>
      </c>
      <c r="J5" s="9">
        <v>155</v>
      </c>
      <c r="K5" s="16">
        <v>173</v>
      </c>
      <c r="L5" s="9">
        <f aca="true" t="shared" si="0" ref="L5:L22">SUM(F5,G5,H5,I5,J5,K5)</f>
        <v>974</v>
      </c>
      <c r="M5" s="9">
        <f aca="true" t="shared" si="1" ref="M5:M22">AVERAGE(F5,G5,H5,I5,J5,K5)</f>
        <v>162.33333333333334</v>
      </c>
      <c r="N5" s="19" t="s">
        <v>94</v>
      </c>
      <c r="O5" s="9">
        <f aca="true" t="shared" si="2" ref="O5:O22">MAX(F5,G5,H5,I5,J5,K5)</f>
        <v>199</v>
      </c>
    </row>
    <row r="6" spans="1:15" ht="15">
      <c r="A6" s="6">
        <v>2</v>
      </c>
      <c r="B6" s="13" t="s">
        <v>12</v>
      </c>
      <c r="C6" s="13" t="s">
        <v>13</v>
      </c>
      <c r="D6" s="13" t="s">
        <v>15</v>
      </c>
      <c r="E6" s="13" t="s">
        <v>14</v>
      </c>
      <c r="F6" s="9">
        <v>167</v>
      </c>
      <c r="G6" s="9">
        <v>123</v>
      </c>
      <c r="H6" s="9">
        <v>149</v>
      </c>
      <c r="I6" s="9">
        <v>140</v>
      </c>
      <c r="J6" s="9">
        <v>187</v>
      </c>
      <c r="K6" s="9">
        <v>178</v>
      </c>
      <c r="L6" s="9">
        <f t="shared" si="0"/>
        <v>944</v>
      </c>
      <c r="M6" s="9">
        <f t="shared" si="1"/>
        <v>157.33333333333334</v>
      </c>
      <c r="N6" s="6" t="s">
        <v>95</v>
      </c>
      <c r="O6" s="9">
        <f t="shared" si="2"/>
        <v>187</v>
      </c>
    </row>
    <row r="7" spans="1:15" ht="15">
      <c r="A7" s="6">
        <v>3</v>
      </c>
      <c r="B7" s="13" t="s">
        <v>19</v>
      </c>
      <c r="C7" s="13" t="s">
        <v>20</v>
      </c>
      <c r="D7" s="13" t="s">
        <v>21</v>
      </c>
      <c r="E7" s="13" t="s">
        <v>14</v>
      </c>
      <c r="F7" s="9">
        <v>177</v>
      </c>
      <c r="G7" s="17">
        <v>202</v>
      </c>
      <c r="H7" s="9">
        <v>125</v>
      </c>
      <c r="I7" s="9">
        <v>135</v>
      </c>
      <c r="J7" s="9">
        <v>126</v>
      </c>
      <c r="K7" s="9">
        <v>155</v>
      </c>
      <c r="L7" s="9">
        <f t="shared" si="0"/>
        <v>920</v>
      </c>
      <c r="M7" s="9">
        <f t="shared" si="1"/>
        <v>153.33333333333334</v>
      </c>
      <c r="N7" s="19" t="s">
        <v>96</v>
      </c>
      <c r="O7" s="9">
        <f t="shared" si="2"/>
        <v>202</v>
      </c>
    </row>
    <row r="8" spans="1:15" ht="15">
      <c r="A8" s="6">
        <v>4</v>
      </c>
      <c r="B8" s="13" t="s">
        <v>22</v>
      </c>
      <c r="C8" s="13" t="s">
        <v>23</v>
      </c>
      <c r="D8" s="13" t="s">
        <v>24</v>
      </c>
      <c r="E8" s="13" t="s">
        <v>14</v>
      </c>
      <c r="F8" s="9">
        <v>137</v>
      </c>
      <c r="G8" s="9">
        <v>151</v>
      </c>
      <c r="H8" s="9">
        <v>145</v>
      </c>
      <c r="I8" s="9">
        <v>172</v>
      </c>
      <c r="J8" s="9">
        <v>145</v>
      </c>
      <c r="K8" s="9">
        <v>166</v>
      </c>
      <c r="L8" s="9">
        <f t="shared" si="0"/>
        <v>916</v>
      </c>
      <c r="M8" s="9">
        <f t="shared" si="1"/>
        <v>152.66666666666666</v>
      </c>
      <c r="N8" s="6">
        <v>4</v>
      </c>
      <c r="O8" s="9">
        <f t="shared" si="2"/>
        <v>172</v>
      </c>
    </row>
    <row r="9" spans="1:15" ht="15">
      <c r="A9" s="6">
        <v>5</v>
      </c>
      <c r="B9" s="13" t="s">
        <v>59</v>
      </c>
      <c r="C9" s="13" t="s">
        <v>20</v>
      </c>
      <c r="D9" s="13" t="s">
        <v>60</v>
      </c>
      <c r="E9" s="13" t="s">
        <v>14</v>
      </c>
      <c r="F9" s="9">
        <v>142</v>
      </c>
      <c r="G9" s="9">
        <v>172</v>
      </c>
      <c r="H9" s="9">
        <v>178</v>
      </c>
      <c r="I9" s="9">
        <v>168</v>
      </c>
      <c r="J9" s="9">
        <v>132</v>
      </c>
      <c r="K9" s="9">
        <v>100</v>
      </c>
      <c r="L9" s="9">
        <f t="shared" si="0"/>
        <v>892</v>
      </c>
      <c r="M9" s="9">
        <f t="shared" si="1"/>
        <v>148.66666666666666</v>
      </c>
      <c r="N9" s="6">
        <v>5</v>
      </c>
      <c r="O9" s="9">
        <f t="shared" si="2"/>
        <v>178</v>
      </c>
    </row>
    <row r="10" spans="1:15" ht="15">
      <c r="A10" s="6">
        <v>6</v>
      </c>
      <c r="B10" s="13" t="s">
        <v>54</v>
      </c>
      <c r="C10" s="13" t="s">
        <v>55</v>
      </c>
      <c r="D10" s="13" t="s">
        <v>56</v>
      </c>
      <c r="E10" s="13" t="s">
        <v>33</v>
      </c>
      <c r="F10" s="9">
        <v>161</v>
      </c>
      <c r="G10" s="9">
        <v>110</v>
      </c>
      <c r="H10" s="9">
        <v>185</v>
      </c>
      <c r="I10" s="9">
        <v>134</v>
      </c>
      <c r="J10" s="9">
        <v>158</v>
      </c>
      <c r="K10" s="9">
        <v>137</v>
      </c>
      <c r="L10" s="9">
        <f t="shared" si="0"/>
        <v>885</v>
      </c>
      <c r="M10" s="9">
        <f t="shared" si="1"/>
        <v>147.5</v>
      </c>
      <c r="N10" s="6">
        <v>6</v>
      </c>
      <c r="O10" s="9">
        <f t="shared" si="2"/>
        <v>185</v>
      </c>
    </row>
    <row r="11" spans="1:15" ht="15">
      <c r="A11" s="6">
        <v>7</v>
      </c>
      <c r="B11" s="13" t="s">
        <v>49</v>
      </c>
      <c r="C11" s="13" t="s">
        <v>50</v>
      </c>
      <c r="D11" s="13" t="s">
        <v>51</v>
      </c>
      <c r="E11" s="13" t="s">
        <v>33</v>
      </c>
      <c r="F11" s="17">
        <v>205</v>
      </c>
      <c r="G11" s="9">
        <v>130</v>
      </c>
      <c r="H11" s="9">
        <v>170</v>
      </c>
      <c r="I11" s="9">
        <v>116</v>
      </c>
      <c r="J11" s="9">
        <v>119</v>
      </c>
      <c r="K11" s="9">
        <v>134</v>
      </c>
      <c r="L11" s="9">
        <f t="shared" si="0"/>
        <v>874</v>
      </c>
      <c r="M11" s="9">
        <f t="shared" si="1"/>
        <v>145.66666666666666</v>
      </c>
      <c r="N11" s="11">
        <v>7</v>
      </c>
      <c r="O11" s="9">
        <f t="shared" si="2"/>
        <v>205</v>
      </c>
    </row>
    <row r="12" spans="1:15" ht="15">
      <c r="A12" s="6">
        <v>8</v>
      </c>
      <c r="B12" s="13" t="s">
        <v>16</v>
      </c>
      <c r="C12" s="13" t="s">
        <v>17</v>
      </c>
      <c r="D12" s="13" t="s">
        <v>18</v>
      </c>
      <c r="E12" s="13" t="s">
        <v>14</v>
      </c>
      <c r="F12" s="9">
        <v>153</v>
      </c>
      <c r="G12" s="9">
        <v>150</v>
      </c>
      <c r="H12" s="16">
        <v>116</v>
      </c>
      <c r="I12" s="16">
        <v>158</v>
      </c>
      <c r="J12" s="9">
        <v>146</v>
      </c>
      <c r="K12" s="16">
        <v>145</v>
      </c>
      <c r="L12" s="9">
        <f t="shared" si="0"/>
        <v>868</v>
      </c>
      <c r="M12" s="9">
        <f t="shared" si="1"/>
        <v>144.66666666666666</v>
      </c>
      <c r="N12" s="6">
        <v>8</v>
      </c>
      <c r="O12" s="9">
        <f t="shared" si="2"/>
        <v>158</v>
      </c>
    </row>
    <row r="13" spans="1:15" ht="15">
      <c r="A13" s="6">
        <v>9</v>
      </c>
      <c r="B13" s="13" t="s">
        <v>62</v>
      </c>
      <c r="C13" s="13" t="s">
        <v>63</v>
      </c>
      <c r="D13" s="13" t="s">
        <v>15</v>
      </c>
      <c r="E13" s="13" t="s">
        <v>14</v>
      </c>
      <c r="F13" s="9">
        <v>122</v>
      </c>
      <c r="G13" s="9">
        <v>197</v>
      </c>
      <c r="H13" s="9">
        <v>145</v>
      </c>
      <c r="I13" s="9">
        <v>140</v>
      </c>
      <c r="J13" s="9">
        <v>166</v>
      </c>
      <c r="K13" s="9">
        <v>87</v>
      </c>
      <c r="L13" s="9">
        <f t="shared" si="0"/>
        <v>857</v>
      </c>
      <c r="M13" s="9">
        <f t="shared" si="1"/>
        <v>142.83333333333334</v>
      </c>
      <c r="N13" s="6">
        <v>9</v>
      </c>
      <c r="O13" s="9">
        <f t="shared" si="2"/>
        <v>197</v>
      </c>
    </row>
    <row r="14" spans="1:15" ht="15">
      <c r="A14" s="6">
        <v>10</v>
      </c>
      <c r="B14" s="13" t="s">
        <v>35</v>
      </c>
      <c r="C14" s="13" t="s">
        <v>36</v>
      </c>
      <c r="D14" s="13" t="s">
        <v>37</v>
      </c>
      <c r="E14" s="13" t="s">
        <v>14</v>
      </c>
      <c r="F14" s="9">
        <v>124</v>
      </c>
      <c r="G14" s="9">
        <v>138</v>
      </c>
      <c r="H14" s="9">
        <v>150</v>
      </c>
      <c r="I14" s="9">
        <v>138</v>
      </c>
      <c r="J14" s="9">
        <v>145</v>
      </c>
      <c r="K14" s="9">
        <v>146</v>
      </c>
      <c r="L14" s="9">
        <f t="shared" si="0"/>
        <v>841</v>
      </c>
      <c r="M14" s="9">
        <f t="shared" si="1"/>
        <v>140.16666666666666</v>
      </c>
      <c r="N14" s="11">
        <v>10</v>
      </c>
      <c r="O14" s="9">
        <f t="shared" si="2"/>
        <v>150</v>
      </c>
    </row>
    <row r="15" spans="1:15" ht="15">
      <c r="A15" s="6">
        <v>11</v>
      </c>
      <c r="B15" s="13" t="s">
        <v>31</v>
      </c>
      <c r="C15" s="13" t="s">
        <v>32</v>
      </c>
      <c r="D15" s="13" t="s">
        <v>34</v>
      </c>
      <c r="E15" s="13" t="s">
        <v>33</v>
      </c>
      <c r="F15" s="9">
        <v>154</v>
      </c>
      <c r="G15" s="16">
        <v>135</v>
      </c>
      <c r="H15" s="9">
        <v>115</v>
      </c>
      <c r="I15" s="16">
        <v>145</v>
      </c>
      <c r="J15" s="9">
        <v>122</v>
      </c>
      <c r="K15" s="9">
        <v>113</v>
      </c>
      <c r="L15" s="9">
        <f t="shared" si="0"/>
        <v>784</v>
      </c>
      <c r="M15" s="9">
        <f t="shared" si="1"/>
        <v>130.66666666666666</v>
      </c>
      <c r="N15" s="11">
        <v>11</v>
      </c>
      <c r="O15" s="9">
        <f t="shared" si="2"/>
        <v>154</v>
      </c>
    </row>
    <row r="16" spans="1:15" ht="15">
      <c r="A16" s="6">
        <v>12</v>
      </c>
      <c r="B16" s="13" t="s">
        <v>41</v>
      </c>
      <c r="C16" s="13" t="s">
        <v>42</v>
      </c>
      <c r="D16" s="13" t="s">
        <v>43</v>
      </c>
      <c r="E16" s="13" t="s">
        <v>14</v>
      </c>
      <c r="F16" s="9">
        <v>130</v>
      </c>
      <c r="G16" s="9">
        <v>141</v>
      </c>
      <c r="H16" s="9">
        <v>107</v>
      </c>
      <c r="I16" s="9">
        <v>99</v>
      </c>
      <c r="J16" s="9">
        <v>108</v>
      </c>
      <c r="K16" s="9">
        <v>132</v>
      </c>
      <c r="L16" s="9">
        <f t="shared" si="0"/>
        <v>717</v>
      </c>
      <c r="M16" s="9">
        <f t="shared" si="1"/>
        <v>119.5</v>
      </c>
      <c r="N16" s="6">
        <v>12</v>
      </c>
      <c r="O16" s="9">
        <f t="shared" si="2"/>
        <v>141</v>
      </c>
    </row>
    <row r="17" spans="1:15" ht="15">
      <c r="A17" s="6">
        <v>13</v>
      </c>
      <c r="B17" s="13" t="s">
        <v>57</v>
      </c>
      <c r="C17" s="13" t="s">
        <v>58</v>
      </c>
      <c r="D17" s="13" t="s">
        <v>43</v>
      </c>
      <c r="E17" s="13" t="s">
        <v>14</v>
      </c>
      <c r="F17" s="9">
        <v>108</v>
      </c>
      <c r="G17" s="9">
        <v>95</v>
      </c>
      <c r="H17" s="9">
        <v>94</v>
      </c>
      <c r="I17" s="9">
        <v>134</v>
      </c>
      <c r="J17" s="9">
        <v>115</v>
      </c>
      <c r="K17" s="9">
        <v>154</v>
      </c>
      <c r="L17" s="9">
        <f t="shared" si="0"/>
        <v>700</v>
      </c>
      <c r="M17" s="9">
        <f t="shared" si="1"/>
        <v>116.66666666666667</v>
      </c>
      <c r="N17" s="11">
        <v>13</v>
      </c>
      <c r="O17" s="9">
        <f t="shared" si="2"/>
        <v>154</v>
      </c>
    </row>
    <row r="18" spans="1:15" ht="15">
      <c r="A18" s="6">
        <v>14</v>
      </c>
      <c r="B18" s="13" t="s">
        <v>38</v>
      </c>
      <c r="C18" s="13" t="s">
        <v>39</v>
      </c>
      <c r="D18" s="13" t="s">
        <v>40</v>
      </c>
      <c r="E18" s="13" t="s">
        <v>14</v>
      </c>
      <c r="F18" s="9">
        <v>143</v>
      </c>
      <c r="G18" s="9">
        <v>92</v>
      </c>
      <c r="H18" s="9">
        <v>102</v>
      </c>
      <c r="I18" s="9">
        <v>88</v>
      </c>
      <c r="J18" s="9">
        <v>112</v>
      </c>
      <c r="K18" s="9">
        <v>120</v>
      </c>
      <c r="L18" s="9">
        <f t="shared" si="0"/>
        <v>657</v>
      </c>
      <c r="M18" s="9">
        <f t="shared" si="1"/>
        <v>109.5</v>
      </c>
      <c r="N18" s="6">
        <v>14</v>
      </c>
      <c r="O18" s="9">
        <f t="shared" si="2"/>
        <v>143</v>
      </c>
    </row>
    <row r="19" spans="1:15" ht="15">
      <c r="A19" s="6">
        <v>15</v>
      </c>
      <c r="B19" s="13" t="s">
        <v>28</v>
      </c>
      <c r="C19" s="13" t="s">
        <v>29</v>
      </c>
      <c r="D19" s="13" t="s">
        <v>30</v>
      </c>
      <c r="E19" s="13" t="s">
        <v>14</v>
      </c>
      <c r="F19" s="9">
        <v>93</v>
      </c>
      <c r="G19" s="9">
        <v>113</v>
      </c>
      <c r="H19" s="9">
        <v>98</v>
      </c>
      <c r="I19" s="9">
        <v>123</v>
      </c>
      <c r="J19" s="9">
        <v>111</v>
      </c>
      <c r="K19" s="9">
        <v>110</v>
      </c>
      <c r="L19" s="9">
        <f t="shared" si="0"/>
        <v>648</v>
      </c>
      <c r="M19" s="9">
        <f t="shared" si="1"/>
        <v>108</v>
      </c>
      <c r="N19" s="11">
        <v>15</v>
      </c>
      <c r="O19" s="9">
        <f t="shared" si="2"/>
        <v>123</v>
      </c>
    </row>
    <row r="20" spans="1:15" ht="15">
      <c r="A20" s="6">
        <v>16</v>
      </c>
      <c r="B20" s="13" t="s">
        <v>44</v>
      </c>
      <c r="C20" s="13" t="s">
        <v>45</v>
      </c>
      <c r="D20" s="13" t="s">
        <v>21</v>
      </c>
      <c r="E20" s="13" t="s">
        <v>14</v>
      </c>
      <c r="F20" s="9">
        <v>106</v>
      </c>
      <c r="G20" s="9">
        <v>84</v>
      </c>
      <c r="H20" s="9">
        <v>140</v>
      </c>
      <c r="I20" s="9">
        <v>93</v>
      </c>
      <c r="J20" s="9">
        <v>111</v>
      </c>
      <c r="K20" s="9">
        <v>102</v>
      </c>
      <c r="L20" s="9">
        <f t="shared" si="0"/>
        <v>636</v>
      </c>
      <c r="M20" s="9">
        <f t="shared" si="1"/>
        <v>106</v>
      </c>
      <c r="N20" s="6">
        <v>16</v>
      </c>
      <c r="O20" s="9">
        <f t="shared" si="2"/>
        <v>140</v>
      </c>
    </row>
    <row r="21" spans="1:15" ht="15">
      <c r="A21" s="8">
        <v>17</v>
      </c>
      <c r="B21" s="13" t="s">
        <v>65</v>
      </c>
      <c r="C21" s="13" t="s">
        <v>66</v>
      </c>
      <c r="D21" s="13" t="s">
        <v>75</v>
      </c>
      <c r="E21" s="13" t="s">
        <v>14</v>
      </c>
      <c r="F21" s="9">
        <v>88</v>
      </c>
      <c r="G21" s="9">
        <v>130</v>
      </c>
      <c r="H21" s="9">
        <v>88</v>
      </c>
      <c r="I21" s="9">
        <v>98</v>
      </c>
      <c r="J21" s="9">
        <v>98</v>
      </c>
      <c r="K21" s="9">
        <v>134</v>
      </c>
      <c r="L21" s="9">
        <f t="shared" si="0"/>
        <v>636</v>
      </c>
      <c r="M21" s="9">
        <f t="shared" si="1"/>
        <v>106</v>
      </c>
      <c r="N21" s="6">
        <v>17</v>
      </c>
      <c r="O21" s="9">
        <f t="shared" si="2"/>
        <v>134</v>
      </c>
    </row>
    <row r="22" spans="1:15" ht="15">
      <c r="A22" s="8">
        <v>18</v>
      </c>
      <c r="B22" s="13" t="s">
        <v>52</v>
      </c>
      <c r="C22" s="13" t="s">
        <v>53</v>
      </c>
      <c r="D22" s="13" t="s">
        <v>92</v>
      </c>
      <c r="E22" s="13" t="s">
        <v>14</v>
      </c>
      <c r="F22" s="9">
        <v>84</v>
      </c>
      <c r="G22" s="9">
        <v>115</v>
      </c>
      <c r="H22" s="9">
        <v>77</v>
      </c>
      <c r="I22" s="9">
        <v>102</v>
      </c>
      <c r="J22" s="9">
        <v>79</v>
      </c>
      <c r="K22" s="9">
        <v>104</v>
      </c>
      <c r="L22" s="9">
        <f t="shared" si="0"/>
        <v>561</v>
      </c>
      <c r="M22" s="9">
        <f t="shared" si="1"/>
        <v>93.5</v>
      </c>
      <c r="N22" s="6">
        <v>18</v>
      </c>
      <c r="O22" s="9">
        <f t="shared" si="2"/>
        <v>115</v>
      </c>
    </row>
    <row r="23" spans="1:15" ht="15">
      <c r="A23" s="8"/>
      <c r="B23" s="13"/>
      <c r="C23" s="13"/>
      <c r="D23" s="13"/>
      <c r="E23" s="13"/>
      <c r="F23" s="9"/>
      <c r="G23" s="9"/>
      <c r="H23" s="9"/>
      <c r="I23" s="9"/>
      <c r="J23" s="9"/>
      <c r="K23" s="9"/>
      <c r="L23" s="9"/>
      <c r="M23" s="9"/>
      <c r="N23" s="11"/>
      <c r="O23" s="9"/>
    </row>
    <row r="24" spans="1:15" ht="15">
      <c r="A24" s="2"/>
      <c r="B24" s="5" t="s">
        <v>48</v>
      </c>
      <c r="C24" s="5"/>
      <c r="D24" s="3" t="s">
        <v>1</v>
      </c>
      <c r="E24" s="5"/>
      <c r="F24" s="3" t="s">
        <v>2</v>
      </c>
      <c r="G24" s="3" t="s">
        <v>3</v>
      </c>
      <c r="H24" s="3" t="s">
        <v>4</v>
      </c>
      <c r="I24" s="3" t="s">
        <v>5</v>
      </c>
      <c r="J24" s="3" t="s">
        <v>6</v>
      </c>
      <c r="K24" s="3" t="s">
        <v>7</v>
      </c>
      <c r="L24" s="4" t="s">
        <v>8</v>
      </c>
      <c r="M24" s="4" t="s">
        <v>9</v>
      </c>
      <c r="N24" s="3" t="s">
        <v>10</v>
      </c>
      <c r="O24" s="3" t="s">
        <v>11</v>
      </c>
    </row>
    <row r="25" spans="1:15" ht="15">
      <c r="A25" s="6">
        <v>1</v>
      </c>
      <c r="B25" s="14" t="s">
        <v>68</v>
      </c>
      <c r="C25" s="14" t="s">
        <v>69</v>
      </c>
      <c r="D25" s="14" t="s">
        <v>60</v>
      </c>
      <c r="E25" s="14" t="s">
        <v>14</v>
      </c>
      <c r="F25" s="9">
        <v>176</v>
      </c>
      <c r="G25" s="9">
        <v>192</v>
      </c>
      <c r="H25" s="16">
        <v>156</v>
      </c>
      <c r="I25" s="16">
        <v>188</v>
      </c>
      <c r="J25" s="9">
        <v>151</v>
      </c>
      <c r="K25" s="16">
        <v>142</v>
      </c>
      <c r="L25" s="9">
        <f aca="true" t="shared" si="3" ref="L25:L36">SUM(F25,G25,H25,I25,J25,K25)</f>
        <v>1005</v>
      </c>
      <c r="M25" s="9">
        <f aca="true" t="shared" si="4" ref="M25:M36">AVERAGE(F25,G25,H25,I25,J25,K25)</f>
        <v>167.5</v>
      </c>
      <c r="N25" s="6" t="s">
        <v>94</v>
      </c>
      <c r="O25" s="9">
        <f aca="true" t="shared" si="5" ref="O25:O36">MAX(F25,G25,H25,I25,J25,K25)</f>
        <v>192</v>
      </c>
    </row>
    <row r="26" spans="1:15" ht="15">
      <c r="A26" s="6">
        <v>2</v>
      </c>
      <c r="B26" s="15" t="s">
        <v>86</v>
      </c>
      <c r="C26" s="15" t="s">
        <v>87</v>
      </c>
      <c r="D26" s="15" t="s">
        <v>88</v>
      </c>
      <c r="E26" s="15" t="s">
        <v>14</v>
      </c>
      <c r="F26" s="9">
        <v>135</v>
      </c>
      <c r="G26" s="9">
        <v>154</v>
      </c>
      <c r="H26" s="9">
        <v>179</v>
      </c>
      <c r="I26" s="9">
        <v>160</v>
      </c>
      <c r="J26" s="17">
        <v>210</v>
      </c>
      <c r="K26" s="9">
        <v>140</v>
      </c>
      <c r="L26" s="9">
        <f t="shared" si="3"/>
        <v>978</v>
      </c>
      <c r="M26" s="9">
        <f t="shared" si="4"/>
        <v>163</v>
      </c>
      <c r="N26" s="6" t="s">
        <v>95</v>
      </c>
      <c r="O26" s="9">
        <f t="shared" si="5"/>
        <v>210</v>
      </c>
    </row>
    <row r="27" spans="1:15" ht="15">
      <c r="A27" s="6">
        <v>3</v>
      </c>
      <c r="B27" s="14" t="s">
        <v>73</v>
      </c>
      <c r="C27" s="14" t="s">
        <v>74</v>
      </c>
      <c r="D27" s="14" t="s">
        <v>75</v>
      </c>
      <c r="E27" s="14" t="s">
        <v>14</v>
      </c>
      <c r="F27" s="9">
        <v>130</v>
      </c>
      <c r="G27" s="9">
        <v>160</v>
      </c>
      <c r="H27" s="9">
        <v>146</v>
      </c>
      <c r="I27" s="9">
        <v>157</v>
      </c>
      <c r="J27" s="9">
        <v>166</v>
      </c>
      <c r="K27" s="9">
        <v>137</v>
      </c>
      <c r="L27" s="9">
        <f t="shared" si="3"/>
        <v>896</v>
      </c>
      <c r="M27" s="9">
        <f t="shared" si="4"/>
        <v>149.33333333333334</v>
      </c>
      <c r="N27" s="19" t="s">
        <v>96</v>
      </c>
      <c r="O27" s="9">
        <f t="shared" si="5"/>
        <v>166</v>
      </c>
    </row>
    <row r="28" spans="1:15" ht="15">
      <c r="A28" s="6">
        <v>4</v>
      </c>
      <c r="B28" s="14" t="s">
        <v>67</v>
      </c>
      <c r="C28" s="14" t="s">
        <v>26</v>
      </c>
      <c r="D28" s="14" t="s">
        <v>60</v>
      </c>
      <c r="E28" s="14" t="s">
        <v>14</v>
      </c>
      <c r="F28" s="16">
        <v>153</v>
      </c>
      <c r="G28" s="9">
        <v>134</v>
      </c>
      <c r="H28" s="9">
        <v>124</v>
      </c>
      <c r="I28" s="9">
        <v>140</v>
      </c>
      <c r="J28" s="9">
        <v>176</v>
      </c>
      <c r="K28" s="16">
        <v>135</v>
      </c>
      <c r="L28" s="9">
        <f t="shared" si="3"/>
        <v>862</v>
      </c>
      <c r="M28" s="9">
        <f t="shared" si="4"/>
        <v>143.66666666666666</v>
      </c>
      <c r="N28" s="11">
        <v>4</v>
      </c>
      <c r="O28" s="9">
        <f t="shared" si="5"/>
        <v>176</v>
      </c>
    </row>
    <row r="29" spans="1:15" ht="15">
      <c r="A29" s="6">
        <v>5</v>
      </c>
      <c r="B29" s="14" t="s">
        <v>72</v>
      </c>
      <c r="C29" s="14" t="s">
        <v>55</v>
      </c>
      <c r="D29" s="14" t="s">
        <v>61</v>
      </c>
      <c r="E29" s="14" t="s">
        <v>33</v>
      </c>
      <c r="F29" s="9">
        <v>112</v>
      </c>
      <c r="G29" s="9">
        <v>182</v>
      </c>
      <c r="H29" s="9">
        <v>117</v>
      </c>
      <c r="I29" s="9">
        <v>150</v>
      </c>
      <c r="J29" s="9">
        <v>154</v>
      </c>
      <c r="K29" s="9">
        <v>119</v>
      </c>
      <c r="L29" s="9">
        <f t="shared" si="3"/>
        <v>834</v>
      </c>
      <c r="M29" s="9">
        <f t="shared" si="4"/>
        <v>139</v>
      </c>
      <c r="N29" s="6">
        <v>5</v>
      </c>
      <c r="O29" s="9">
        <f t="shared" si="5"/>
        <v>182</v>
      </c>
    </row>
    <row r="30" spans="1:15" ht="15">
      <c r="A30" s="6">
        <v>6</v>
      </c>
      <c r="B30" s="14" t="s">
        <v>70</v>
      </c>
      <c r="C30" s="14" t="s">
        <v>71</v>
      </c>
      <c r="D30" s="14" t="s">
        <v>56</v>
      </c>
      <c r="E30" s="14" t="s">
        <v>14</v>
      </c>
      <c r="F30" s="9">
        <v>151</v>
      </c>
      <c r="G30" s="9">
        <v>134</v>
      </c>
      <c r="H30" s="9">
        <v>146</v>
      </c>
      <c r="I30" s="9">
        <v>115</v>
      </c>
      <c r="J30" s="9">
        <v>125</v>
      </c>
      <c r="K30" s="9">
        <v>101</v>
      </c>
      <c r="L30" s="9">
        <f t="shared" si="3"/>
        <v>772</v>
      </c>
      <c r="M30" s="9">
        <f t="shared" si="4"/>
        <v>128.66666666666666</v>
      </c>
      <c r="N30" s="11">
        <v>6</v>
      </c>
      <c r="O30" s="9">
        <f t="shared" si="5"/>
        <v>151</v>
      </c>
    </row>
    <row r="31" spans="1:15" ht="15">
      <c r="A31" s="6">
        <v>7</v>
      </c>
      <c r="B31" s="14" t="s">
        <v>79</v>
      </c>
      <c r="C31" s="14" t="s">
        <v>42</v>
      </c>
      <c r="D31" s="14" t="s">
        <v>80</v>
      </c>
      <c r="E31" s="14" t="s">
        <v>14</v>
      </c>
      <c r="F31" s="9">
        <v>137</v>
      </c>
      <c r="G31" s="16">
        <v>108</v>
      </c>
      <c r="H31" s="9">
        <v>104</v>
      </c>
      <c r="I31" s="16">
        <v>144</v>
      </c>
      <c r="J31" s="9">
        <v>112</v>
      </c>
      <c r="K31" s="9">
        <v>139</v>
      </c>
      <c r="L31" s="9">
        <f t="shared" si="3"/>
        <v>744</v>
      </c>
      <c r="M31" s="9">
        <f t="shared" si="4"/>
        <v>124</v>
      </c>
      <c r="N31" s="11">
        <v>7</v>
      </c>
      <c r="O31" s="9">
        <f t="shared" si="5"/>
        <v>144</v>
      </c>
    </row>
    <row r="32" spans="1:15" ht="15">
      <c r="A32" s="6">
        <v>8</v>
      </c>
      <c r="B32" s="14" t="s">
        <v>76</v>
      </c>
      <c r="C32" s="14" t="s">
        <v>77</v>
      </c>
      <c r="D32" s="14" t="s">
        <v>78</v>
      </c>
      <c r="E32" s="14" t="s">
        <v>14</v>
      </c>
      <c r="F32" s="9">
        <v>114</v>
      </c>
      <c r="G32" s="9">
        <v>115</v>
      </c>
      <c r="H32" s="9">
        <v>140</v>
      </c>
      <c r="I32" s="9">
        <v>102</v>
      </c>
      <c r="J32" s="9">
        <v>83</v>
      </c>
      <c r="K32" s="9">
        <v>117</v>
      </c>
      <c r="L32" s="9">
        <f t="shared" si="3"/>
        <v>671</v>
      </c>
      <c r="M32" s="9">
        <f t="shared" si="4"/>
        <v>111.83333333333333</v>
      </c>
      <c r="N32" s="6">
        <v>8</v>
      </c>
      <c r="O32" s="9">
        <f t="shared" si="5"/>
        <v>140</v>
      </c>
    </row>
    <row r="33" spans="1:15" ht="15">
      <c r="A33" s="6">
        <v>9</v>
      </c>
      <c r="B33" s="14" t="s">
        <v>84</v>
      </c>
      <c r="C33" s="14" t="s">
        <v>85</v>
      </c>
      <c r="D33" s="15" t="s">
        <v>64</v>
      </c>
      <c r="E33" s="14" t="s">
        <v>14</v>
      </c>
      <c r="F33" s="9">
        <v>128</v>
      </c>
      <c r="G33" s="9">
        <v>117</v>
      </c>
      <c r="H33" s="9">
        <v>81</v>
      </c>
      <c r="I33" s="9">
        <v>84</v>
      </c>
      <c r="J33" s="9">
        <v>123</v>
      </c>
      <c r="K33" s="9">
        <v>115</v>
      </c>
      <c r="L33" s="9">
        <f t="shared" si="3"/>
        <v>648</v>
      </c>
      <c r="M33" s="9">
        <f t="shared" si="4"/>
        <v>108</v>
      </c>
      <c r="N33" s="11">
        <v>9</v>
      </c>
      <c r="O33" s="9">
        <f t="shared" si="5"/>
        <v>128</v>
      </c>
    </row>
    <row r="34" spans="1:15" ht="15">
      <c r="A34" s="6">
        <v>10</v>
      </c>
      <c r="B34" s="18" t="s">
        <v>84</v>
      </c>
      <c r="C34" s="18" t="s">
        <v>90</v>
      </c>
      <c r="D34" s="18" t="s">
        <v>89</v>
      </c>
      <c r="E34" s="18" t="s">
        <v>14</v>
      </c>
      <c r="F34" s="9">
        <v>110</v>
      </c>
      <c r="G34" s="9">
        <v>120</v>
      </c>
      <c r="H34" s="9">
        <v>113</v>
      </c>
      <c r="I34" s="9">
        <v>88</v>
      </c>
      <c r="J34" s="9">
        <v>87</v>
      </c>
      <c r="K34" s="9">
        <v>124</v>
      </c>
      <c r="L34" s="9">
        <f t="shared" si="3"/>
        <v>642</v>
      </c>
      <c r="M34" s="9">
        <f t="shared" si="4"/>
        <v>107</v>
      </c>
      <c r="N34" s="6">
        <v>10</v>
      </c>
      <c r="O34" s="9">
        <f t="shared" si="5"/>
        <v>124</v>
      </c>
    </row>
    <row r="35" spans="1:15" ht="15">
      <c r="A35" s="6">
        <v>11</v>
      </c>
      <c r="B35" s="14" t="s">
        <v>81</v>
      </c>
      <c r="C35" s="14" t="s">
        <v>82</v>
      </c>
      <c r="D35" s="14" t="s">
        <v>83</v>
      </c>
      <c r="E35" s="14" t="s">
        <v>14</v>
      </c>
      <c r="F35" s="9">
        <v>72</v>
      </c>
      <c r="G35" s="9">
        <v>102</v>
      </c>
      <c r="H35" s="9">
        <v>82</v>
      </c>
      <c r="I35" s="9">
        <v>100</v>
      </c>
      <c r="J35" s="9">
        <v>89</v>
      </c>
      <c r="K35" s="9">
        <v>94</v>
      </c>
      <c r="L35" s="9">
        <f t="shared" si="3"/>
        <v>539</v>
      </c>
      <c r="M35" s="9">
        <f t="shared" si="4"/>
        <v>89.83333333333333</v>
      </c>
      <c r="N35" s="11">
        <v>11</v>
      </c>
      <c r="O35" s="9">
        <f t="shared" si="5"/>
        <v>102</v>
      </c>
    </row>
    <row r="36" spans="1:15" ht="15">
      <c r="A36" s="6">
        <v>12</v>
      </c>
      <c r="B36" s="18" t="s">
        <v>93</v>
      </c>
      <c r="C36" s="18" t="s">
        <v>91</v>
      </c>
      <c r="D36" s="18" t="s">
        <v>83</v>
      </c>
      <c r="E36" s="18" t="s">
        <v>14</v>
      </c>
      <c r="F36" s="9">
        <v>0</v>
      </c>
      <c r="G36" s="9">
        <v>92</v>
      </c>
      <c r="H36" s="9">
        <v>125</v>
      </c>
      <c r="I36" s="9">
        <v>117</v>
      </c>
      <c r="J36" s="9">
        <v>111</v>
      </c>
      <c r="K36" s="9">
        <v>80</v>
      </c>
      <c r="L36" s="9">
        <f t="shared" si="3"/>
        <v>525</v>
      </c>
      <c r="M36" s="9">
        <f t="shared" si="4"/>
        <v>87.5</v>
      </c>
      <c r="N36" s="11">
        <v>12</v>
      </c>
      <c r="O36" s="9">
        <f t="shared" si="5"/>
        <v>125</v>
      </c>
    </row>
    <row r="49" spans="1:15" ht="15">
      <c r="A49" s="6"/>
      <c r="B49" s="14"/>
      <c r="C49" s="14"/>
      <c r="D49" s="14"/>
      <c r="E49" s="14"/>
      <c r="F49" s="9"/>
      <c r="G49" s="9"/>
      <c r="H49" s="9"/>
      <c r="I49" s="9"/>
      <c r="J49" s="9"/>
      <c r="K49" s="9"/>
      <c r="L49" s="9"/>
      <c r="M49" s="9"/>
      <c r="N49" s="6"/>
      <c r="O49" s="9"/>
    </row>
    <row r="50" spans="1:15" ht="15">
      <c r="A50" s="6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9"/>
      <c r="N50" s="6"/>
      <c r="O50" s="9"/>
    </row>
    <row r="51" spans="1:15" ht="15">
      <c r="A51" s="6"/>
      <c r="B51" s="7"/>
      <c r="C51" s="7"/>
      <c r="D51" s="7"/>
      <c r="E51" s="7"/>
      <c r="F51" s="9"/>
      <c r="G51" s="9"/>
      <c r="H51" s="9"/>
      <c r="I51" s="9"/>
      <c r="J51" s="9"/>
      <c r="K51" s="9"/>
      <c r="L51" s="9"/>
      <c r="M51" s="9"/>
      <c r="N51" s="11"/>
      <c r="O51" s="9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Argo</cp:lastModifiedBy>
  <dcterms:created xsi:type="dcterms:W3CDTF">2011-03-05T07:35:24Z</dcterms:created>
  <dcterms:modified xsi:type="dcterms:W3CDTF">2011-03-06T16:36:37Z</dcterms:modified>
  <cp:category/>
  <cp:version/>
  <cp:contentType/>
  <cp:contentStatus/>
</cp:coreProperties>
</file>