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180" windowHeight="9345" activeTab="0"/>
  </bookViews>
  <sheets>
    <sheet name="Talkur Bowling Open 2002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<sst xmlns="http://schemas.openxmlformats.org/spreadsheetml/2006/main" count="76" uniqueCount="41">
  <si>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MEHED</t>
  </si>
  <si>
    <t>NAISED</t>
  </si>
  <si>
    <t>kokku</t>
  </si>
  <si>
    <t xml:space="preserve"> </t>
  </si>
  <si>
    <t>X</t>
  </si>
  <si>
    <t>kesk.</t>
  </si>
  <si>
    <t>punkt</t>
  </si>
  <si>
    <t>kõrgem</t>
  </si>
  <si>
    <t>/</t>
  </si>
  <si>
    <t>TALKUR BOWLING OPEN 2002</t>
  </si>
  <si>
    <t>Mustamäe Bowlingukeskus, 21.04.2002</t>
  </si>
  <si>
    <t>Talkur</t>
  </si>
  <si>
    <t>Kaido PEETRI</t>
  </si>
  <si>
    <t>Aleksandr ŠELEG</t>
  </si>
  <si>
    <t>Edgar LIIM</t>
  </si>
  <si>
    <t>Madis KABRAL</t>
  </si>
  <si>
    <t>Alvar-Rein PÜSS</t>
  </si>
  <si>
    <t>Martin KUUSK</t>
  </si>
  <si>
    <t>Raimond AITAJA</t>
  </si>
  <si>
    <t>Jaano MARIPUU</t>
  </si>
  <si>
    <t>Egon PEETRI</t>
  </si>
  <si>
    <t>Uno KARLOV</t>
  </si>
  <si>
    <t>Taavi UMBJÄRV</t>
  </si>
  <si>
    <t>Priit UINT</t>
  </si>
  <si>
    <t>Arro KUUSK</t>
  </si>
  <si>
    <t>Sergei Matvijenko</t>
  </si>
  <si>
    <t>Spartacus SAAVIK</t>
  </si>
  <si>
    <t>Erik NÄÄB</t>
  </si>
  <si>
    <t>Taimi SALUSTE</t>
  </si>
  <si>
    <t>Mairi SHADABI</t>
  </si>
  <si>
    <t>Merlin SÜVARI</t>
  </si>
  <si>
    <t>Riina KUUSK</t>
  </si>
  <si>
    <t>Ljudmilla MIKSON</t>
  </si>
  <si>
    <t>Heli PÜSS</t>
  </si>
  <si>
    <t>Viive KÄÄRAMEES</t>
  </si>
  <si>
    <t>Terje LIIM</t>
  </si>
  <si>
    <t>Triin BETLEM</t>
  </si>
  <si>
    <t>Piret UINT</t>
  </si>
  <si>
    <t>Madli LUIGE</t>
  </si>
  <si>
    <t>Jane VERREV</t>
  </si>
  <si>
    <t>punkte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</si>
</sst>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1.00390625" style="13" customWidth="1"/>
    <col min="4" max="4" width="7.8515625" style="0" customWidth="1"/>
    <col min="5" max="11" width="7.140625" style="0" customWidth="1"/>
    <col min="12" max="12" width="7.8515625" style="0" customWidth="1"/>
    <col min="13" max="14" width="7.140625" style="0" customWidth="1"/>
  </cols>
  <sheetData>
    <row r="1" spans="6:10" ht="18">
      <c r="F1" s="1" t="s">
        <v>9</v>
      </c>
      <c r="G1" s="1"/>
      <c r="H1" s="1"/>
      <c r="I1" s="1"/>
      <c r="J1" s="1"/>
    </row>
    <row r="2" spans="2:9" ht="15">
      <c r="B2" s="12"/>
      <c r="C2" s="14"/>
      <c r="D2" s="9"/>
      <c r="I2" t="s">
        <v>10</v>
      </c>
    </row>
    <row r="3" spans="1:14" ht="15">
      <c r="A3" s="2"/>
      <c r="B3" s="2"/>
      <c r="C3" s="15"/>
      <c r="D3" s="2"/>
      <c r="F3" s="5"/>
      <c r="G3" s="5"/>
      <c r="H3" s="5"/>
      <c r="I3" s="5"/>
      <c r="J3" s="5"/>
      <c r="K3" s="2"/>
      <c r="L3" s="2"/>
      <c r="M3" s="2"/>
      <c r="N3" s="2"/>
    </row>
    <row r="4" spans="1:14" ht="15">
      <c r="A4" s="2"/>
      <c r="B4" s="3" t="s">
        <v>0</v>
      </c>
      <c r="C4" s="16"/>
      <c r="D4" s="6" t="s">
        <v>2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 s="6" t="s">
        <v>5</v>
      </c>
      <c r="L4" s="6" t="s">
        <v>7</v>
      </c>
      <c r="M4" s="6" t="s">
        <v>4</v>
      </c>
      <c r="N4" s="6" t="s">
        <v>8</v>
      </c>
    </row>
    <row r="5" spans="1:14" ht="15">
      <c r="A5" s="2"/>
      <c r="D5" s="6" t="s">
        <v>40</v>
      </c>
      <c r="E5" s="4" t="s">
        <v>3</v>
      </c>
      <c r="F5" s="4" t="s">
        <v>3</v>
      </c>
      <c r="G5" s="4"/>
      <c r="H5" s="4"/>
      <c r="I5" s="4"/>
      <c r="J5" s="4"/>
      <c r="L5" s="6" t="s">
        <v>6</v>
      </c>
      <c r="N5" s="2"/>
    </row>
    <row r="6" spans="1:14" ht="15">
      <c r="A6" s="2">
        <v>1</v>
      </c>
      <c r="B6" s="7" t="s">
        <v>12</v>
      </c>
      <c r="C6" s="17" t="s">
        <v>11</v>
      </c>
      <c r="D6" s="8">
        <f aca="true" t="shared" si="0" ref="D6:D21">SUM(E6:J6)</f>
        <v>874</v>
      </c>
      <c r="E6" s="8">
        <v>144</v>
      </c>
      <c r="F6" s="8">
        <v>137</v>
      </c>
      <c r="G6" s="8">
        <v>161</v>
      </c>
      <c r="H6" s="8">
        <v>177</v>
      </c>
      <c r="I6" s="8">
        <v>110</v>
      </c>
      <c r="J6" s="8">
        <v>145</v>
      </c>
      <c r="K6" s="8">
        <f aca="true" t="shared" si="1" ref="K6:K21">AVERAGE(E6:J6)</f>
        <v>145.66666666666666</v>
      </c>
      <c r="L6" s="8">
        <f aca="true" t="shared" si="2" ref="L6:L21">MAX(E6:K6)</f>
        <v>177</v>
      </c>
      <c r="M6" s="8"/>
      <c r="N6" s="8"/>
    </row>
    <row r="7" spans="1:14" ht="15">
      <c r="A7" s="2">
        <v>2</v>
      </c>
      <c r="B7" s="7" t="s">
        <v>13</v>
      </c>
      <c r="C7" s="17" t="s">
        <v>11</v>
      </c>
      <c r="D7" s="8">
        <f t="shared" si="0"/>
        <v>857</v>
      </c>
      <c r="E7" s="8">
        <v>156</v>
      </c>
      <c r="F7" s="8">
        <v>139</v>
      </c>
      <c r="G7" s="8">
        <v>159</v>
      </c>
      <c r="H7" s="8">
        <v>140</v>
      </c>
      <c r="I7" s="8">
        <v>128</v>
      </c>
      <c r="J7" s="8">
        <v>135</v>
      </c>
      <c r="K7" s="8">
        <f t="shared" si="1"/>
        <v>142.83333333333334</v>
      </c>
      <c r="L7" s="8">
        <f t="shared" si="2"/>
        <v>159</v>
      </c>
      <c r="M7" s="8"/>
      <c r="N7" s="8"/>
    </row>
    <row r="8" spans="1:14" ht="15">
      <c r="A8" s="2">
        <v>3</v>
      </c>
      <c r="B8" s="7" t="s">
        <v>14</v>
      </c>
      <c r="C8" s="17" t="s">
        <v>11</v>
      </c>
      <c r="D8" s="8">
        <f t="shared" si="0"/>
        <v>831</v>
      </c>
      <c r="E8" s="8">
        <v>118</v>
      </c>
      <c r="F8" s="8">
        <v>131</v>
      </c>
      <c r="G8" s="8">
        <v>165</v>
      </c>
      <c r="H8" s="8">
        <v>130</v>
      </c>
      <c r="I8" s="8">
        <v>142</v>
      </c>
      <c r="J8" s="8">
        <v>145</v>
      </c>
      <c r="K8" s="8">
        <f t="shared" si="1"/>
        <v>138.5</v>
      </c>
      <c r="L8" s="8">
        <f t="shared" si="2"/>
        <v>165</v>
      </c>
      <c r="M8" s="8"/>
      <c r="N8" s="8"/>
    </row>
    <row r="9" spans="1:14" ht="15">
      <c r="A9" s="2">
        <v>4</v>
      </c>
      <c r="B9" s="7" t="s">
        <v>15</v>
      </c>
      <c r="C9" s="17" t="s">
        <v>11</v>
      </c>
      <c r="D9" s="8">
        <f t="shared" si="0"/>
        <v>829</v>
      </c>
      <c r="E9" s="8">
        <v>131</v>
      </c>
      <c r="F9" s="8">
        <v>142</v>
      </c>
      <c r="G9" s="8">
        <v>111</v>
      </c>
      <c r="H9" s="8">
        <v>164</v>
      </c>
      <c r="I9" s="8">
        <v>157</v>
      </c>
      <c r="J9" s="8">
        <v>124</v>
      </c>
      <c r="K9" s="8">
        <f t="shared" si="1"/>
        <v>138.16666666666666</v>
      </c>
      <c r="L9" s="8">
        <f t="shared" si="2"/>
        <v>164</v>
      </c>
      <c r="M9" s="11"/>
      <c r="N9" s="8"/>
    </row>
    <row r="10" spans="1:14" ht="15">
      <c r="A10" s="2">
        <v>5</v>
      </c>
      <c r="B10" s="7" t="s">
        <v>16</v>
      </c>
      <c r="C10" s="17" t="s">
        <v>11</v>
      </c>
      <c r="D10" s="8">
        <f t="shared" si="0"/>
        <v>812</v>
      </c>
      <c r="E10" s="11">
        <v>120</v>
      </c>
      <c r="F10" s="11">
        <v>146</v>
      </c>
      <c r="G10" s="11">
        <v>153</v>
      </c>
      <c r="H10" s="11">
        <v>140</v>
      </c>
      <c r="I10" s="11">
        <v>125</v>
      </c>
      <c r="J10" s="11">
        <v>128</v>
      </c>
      <c r="K10" s="8">
        <f t="shared" si="1"/>
        <v>135.33333333333334</v>
      </c>
      <c r="L10" s="8">
        <f t="shared" si="2"/>
        <v>153</v>
      </c>
      <c r="M10" s="8"/>
      <c r="N10" s="8"/>
    </row>
    <row r="11" spans="1:14" ht="15">
      <c r="A11" s="2">
        <v>6</v>
      </c>
      <c r="B11" s="7" t="s">
        <v>17</v>
      </c>
      <c r="C11" s="17" t="s">
        <v>11</v>
      </c>
      <c r="D11" s="8">
        <f t="shared" si="0"/>
        <v>767</v>
      </c>
      <c r="E11" s="11">
        <v>128</v>
      </c>
      <c r="F11" s="11">
        <v>88</v>
      </c>
      <c r="G11" s="11">
        <v>185</v>
      </c>
      <c r="H11" s="11">
        <v>129</v>
      </c>
      <c r="I11" s="11">
        <v>109</v>
      </c>
      <c r="J11" s="11">
        <v>128</v>
      </c>
      <c r="K11" s="8">
        <f t="shared" si="1"/>
        <v>127.83333333333333</v>
      </c>
      <c r="L11" s="8">
        <f t="shared" si="2"/>
        <v>185</v>
      </c>
      <c r="M11" s="8"/>
      <c r="N11" s="8"/>
    </row>
    <row r="12" spans="1:14" ht="15">
      <c r="A12" s="2">
        <v>7</v>
      </c>
      <c r="B12" s="7" t="s">
        <v>18</v>
      </c>
      <c r="C12" s="17" t="s">
        <v>11</v>
      </c>
      <c r="D12" s="8">
        <f t="shared" si="0"/>
        <v>753</v>
      </c>
      <c r="E12" s="8">
        <v>135</v>
      </c>
      <c r="F12" s="8">
        <v>109</v>
      </c>
      <c r="G12" s="8">
        <v>104</v>
      </c>
      <c r="H12" s="8">
        <v>130</v>
      </c>
      <c r="I12" s="8">
        <v>164</v>
      </c>
      <c r="J12" s="8">
        <v>111</v>
      </c>
      <c r="K12" s="8">
        <f t="shared" si="1"/>
        <v>125.5</v>
      </c>
      <c r="L12" s="8">
        <f t="shared" si="2"/>
        <v>164</v>
      </c>
      <c r="M12" s="8"/>
      <c r="N12" s="8"/>
    </row>
    <row r="13" spans="1:14" ht="15">
      <c r="A13" s="2">
        <v>8</v>
      </c>
      <c r="B13" s="7" t="s">
        <v>19</v>
      </c>
      <c r="C13" s="17" t="s">
        <v>11</v>
      </c>
      <c r="D13" s="8">
        <f t="shared" si="0"/>
        <v>746</v>
      </c>
      <c r="E13" s="8">
        <v>132</v>
      </c>
      <c r="F13" s="8">
        <v>111</v>
      </c>
      <c r="G13" s="8">
        <v>154</v>
      </c>
      <c r="H13" s="8">
        <v>112</v>
      </c>
      <c r="I13" s="8">
        <v>135</v>
      </c>
      <c r="J13" s="8">
        <v>102</v>
      </c>
      <c r="K13" s="8">
        <f t="shared" si="1"/>
        <v>124.33333333333333</v>
      </c>
      <c r="L13" s="8">
        <f t="shared" si="2"/>
        <v>154</v>
      </c>
      <c r="M13" s="11"/>
      <c r="N13" s="11"/>
    </row>
    <row r="14" spans="1:14" ht="15">
      <c r="A14" s="2">
        <v>9</v>
      </c>
      <c r="B14" s="7" t="s">
        <v>20</v>
      </c>
      <c r="C14" s="17" t="s">
        <v>11</v>
      </c>
      <c r="D14" s="8">
        <f>SUM(E14:J14)</f>
        <v>745</v>
      </c>
      <c r="E14" s="8">
        <v>137</v>
      </c>
      <c r="F14" s="8">
        <v>106</v>
      </c>
      <c r="G14" s="8">
        <v>132</v>
      </c>
      <c r="H14" s="8">
        <v>105</v>
      </c>
      <c r="I14" s="8">
        <v>150</v>
      </c>
      <c r="J14" s="8">
        <v>115</v>
      </c>
      <c r="K14" s="8">
        <f>AVERAGE(E14:J14)</f>
        <v>124.16666666666667</v>
      </c>
      <c r="L14" s="8">
        <f>MAX(E14:K14)</f>
        <v>150</v>
      </c>
      <c r="M14" s="8"/>
      <c r="N14" s="8"/>
    </row>
    <row r="15" spans="1:14" ht="15">
      <c r="A15" s="2">
        <v>10</v>
      </c>
      <c r="B15" s="7" t="s">
        <v>21</v>
      </c>
      <c r="C15" s="17" t="s">
        <v>11</v>
      </c>
      <c r="D15" s="8">
        <f t="shared" si="0"/>
        <v>722</v>
      </c>
      <c r="E15" s="8">
        <v>91</v>
      </c>
      <c r="F15" s="8">
        <v>101</v>
      </c>
      <c r="G15" s="8">
        <v>132</v>
      </c>
      <c r="H15" s="8">
        <v>123</v>
      </c>
      <c r="I15" s="8">
        <v>132</v>
      </c>
      <c r="J15" s="8">
        <v>143</v>
      </c>
      <c r="K15" s="8">
        <f t="shared" si="1"/>
        <v>120.33333333333333</v>
      </c>
      <c r="L15" s="8">
        <f t="shared" si="2"/>
        <v>143</v>
      </c>
      <c r="M15" s="11"/>
      <c r="N15" s="11"/>
    </row>
    <row r="16" spans="1:14" ht="15">
      <c r="A16" s="2">
        <v>11</v>
      </c>
      <c r="B16" s="7" t="s">
        <v>22</v>
      </c>
      <c r="C16" s="17" t="s">
        <v>11</v>
      </c>
      <c r="D16" s="8">
        <f t="shared" si="0"/>
        <v>717</v>
      </c>
      <c r="E16" s="11">
        <v>145</v>
      </c>
      <c r="F16" s="11">
        <v>83</v>
      </c>
      <c r="G16" s="11">
        <v>132</v>
      </c>
      <c r="H16" s="11">
        <v>105</v>
      </c>
      <c r="I16" s="11">
        <v>139</v>
      </c>
      <c r="J16" s="11">
        <v>113</v>
      </c>
      <c r="K16" s="8">
        <f t="shared" si="1"/>
        <v>119.5</v>
      </c>
      <c r="L16" s="8">
        <f t="shared" si="2"/>
        <v>145</v>
      </c>
      <c r="M16" s="11"/>
      <c r="N16" s="8"/>
    </row>
    <row r="17" spans="1:14" ht="15">
      <c r="A17" s="2">
        <v>12</v>
      </c>
      <c r="B17" s="7" t="s">
        <v>23</v>
      </c>
      <c r="C17" s="17" t="s">
        <v>11</v>
      </c>
      <c r="D17" s="8">
        <f t="shared" si="0"/>
        <v>707</v>
      </c>
      <c r="E17" s="11">
        <v>94</v>
      </c>
      <c r="F17" s="11">
        <v>101</v>
      </c>
      <c r="G17" s="11">
        <v>130</v>
      </c>
      <c r="H17" s="11">
        <v>124</v>
      </c>
      <c r="I17" s="11">
        <v>119</v>
      </c>
      <c r="J17" s="11">
        <v>139</v>
      </c>
      <c r="K17" s="8">
        <f t="shared" si="1"/>
        <v>117.83333333333333</v>
      </c>
      <c r="L17" s="8">
        <f t="shared" si="2"/>
        <v>139</v>
      </c>
      <c r="M17" s="8"/>
      <c r="N17" s="8"/>
    </row>
    <row r="18" spans="1:14" ht="15">
      <c r="A18" s="2">
        <v>13</v>
      </c>
      <c r="B18" s="7" t="s">
        <v>24</v>
      </c>
      <c r="C18" s="17" t="s">
        <v>11</v>
      </c>
      <c r="D18" s="8">
        <f t="shared" si="0"/>
        <v>696</v>
      </c>
      <c r="E18" s="8">
        <v>93</v>
      </c>
      <c r="F18" s="8">
        <v>102</v>
      </c>
      <c r="G18" s="8">
        <v>142</v>
      </c>
      <c r="H18" s="8">
        <v>121</v>
      </c>
      <c r="I18" s="8">
        <v>115</v>
      </c>
      <c r="J18" s="8">
        <v>123</v>
      </c>
      <c r="K18" s="8">
        <f t="shared" si="1"/>
        <v>116</v>
      </c>
      <c r="L18" s="8">
        <f t="shared" si="2"/>
        <v>142</v>
      </c>
      <c r="M18" s="8"/>
      <c r="N18" s="8"/>
    </row>
    <row r="19" spans="1:14" ht="15">
      <c r="A19" s="2">
        <v>14</v>
      </c>
      <c r="B19" s="7" t="s">
        <v>25</v>
      </c>
      <c r="C19" s="17" t="s">
        <v>11</v>
      </c>
      <c r="D19" s="8">
        <f t="shared" si="0"/>
        <v>655</v>
      </c>
      <c r="E19" s="8">
        <v>89</v>
      </c>
      <c r="F19" s="8">
        <v>115</v>
      </c>
      <c r="G19" s="8">
        <v>140</v>
      </c>
      <c r="H19" s="8">
        <v>97</v>
      </c>
      <c r="I19" s="8">
        <v>109</v>
      </c>
      <c r="J19" s="8">
        <v>105</v>
      </c>
      <c r="K19" s="8">
        <f t="shared" si="1"/>
        <v>109.16666666666667</v>
      </c>
      <c r="L19" s="8">
        <f t="shared" si="2"/>
        <v>140</v>
      </c>
      <c r="M19" s="8"/>
      <c r="N19" s="8"/>
    </row>
    <row r="20" spans="1:14" ht="15">
      <c r="A20" s="2">
        <v>15</v>
      </c>
      <c r="B20" s="7" t="s">
        <v>26</v>
      </c>
      <c r="C20" s="17" t="s">
        <v>11</v>
      </c>
      <c r="D20" s="8">
        <f>SUM(E20:J20)</f>
        <v>645</v>
      </c>
      <c r="E20" s="8">
        <v>89</v>
      </c>
      <c r="F20" s="8">
        <v>121</v>
      </c>
      <c r="G20" s="8">
        <v>87</v>
      </c>
      <c r="H20" s="8">
        <v>107</v>
      </c>
      <c r="I20" s="8">
        <v>117</v>
      </c>
      <c r="J20" s="8">
        <v>124</v>
      </c>
      <c r="K20" s="8">
        <f>AVERAGE(E20:J20)</f>
        <v>107.5</v>
      </c>
      <c r="L20" s="8">
        <f>MAX(E20:K20)</f>
        <v>124</v>
      </c>
      <c r="M20" s="8"/>
      <c r="N20" s="8"/>
    </row>
    <row r="21" spans="1:14" ht="15">
      <c r="A21" s="2">
        <v>16</v>
      </c>
      <c r="B21" s="7" t="s">
        <v>27</v>
      </c>
      <c r="C21" s="17" t="s">
        <v>11</v>
      </c>
      <c r="D21" s="8">
        <f t="shared" si="0"/>
        <v>636</v>
      </c>
      <c r="E21" s="8">
        <v>82</v>
      </c>
      <c r="F21" s="8">
        <v>82</v>
      </c>
      <c r="G21" s="8">
        <v>113</v>
      </c>
      <c r="H21" s="8">
        <v>116</v>
      </c>
      <c r="I21" s="8">
        <v>115</v>
      </c>
      <c r="J21" s="8">
        <v>128</v>
      </c>
      <c r="K21" s="8">
        <f t="shared" si="1"/>
        <v>106</v>
      </c>
      <c r="L21" s="8">
        <f t="shared" si="2"/>
        <v>128</v>
      </c>
      <c r="M21" s="8"/>
      <c r="N21" s="8"/>
    </row>
    <row r="22" spans="1:3" ht="15">
      <c r="A22" s="2"/>
      <c r="B22" s="2"/>
      <c r="C22" s="15"/>
    </row>
    <row r="23" spans="1:14" ht="15">
      <c r="A23" s="2"/>
      <c r="B23" s="3" t="s">
        <v>1</v>
      </c>
      <c r="C23" s="16"/>
      <c r="D23" s="6" t="s">
        <v>2</v>
      </c>
      <c r="E23">
        <v>1</v>
      </c>
      <c r="F23">
        <v>2</v>
      </c>
      <c r="G23">
        <v>3</v>
      </c>
      <c r="H23">
        <v>4</v>
      </c>
      <c r="I23">
        <v>5</v>
      </c>
      <c r="J23">
        <v>6</v>
      </c>
      <c r="K23" s="6" t="s">
        <v>5</v>
      </c>
      <c r="L23" s="6" t="s">
        <v>7</v>
      </c>
      <c r="M23" s="6" t="s">
        <v>4</v>
      </c>
      <c r="N23" s="6" t="s">
        <v>8</v>
      </c>
    </row>
    <row r="24" spans="1:12" ht="15">
      <c r="A24" s="2"/>
      <c r="B24" s="2"/>
      <c r="C24" s="15"/>
      <c r="D24" s="6" t="s">
        <v>40</v>
      </c>
      <c r="L24" s="6" t="s">
        <v>6</v>
      </c>
    </row>
    <row r="25" spans="1:14" ht="15">
      <c r="A25" s="2">
        <v>1</v>
      </c>
      <c r="B25" s="7" t="s">
        <v>28</v>
      </c>
      <c r="C25" s="17" t="s">
        <v>11</v>
      </c>
      <c r="D25" s="8">
        <f aca="true" t="shared" si="3" ref="D25:D30">SUM(E25:J25)</f>
        <v>847</v>
      </c>
      <c r="E25" s="8">
        <v>134</v>
      </c>
      <c r="F25" s="8">
        <v>169</v>
      </c>
      <c r="G25" s="8">
        <v>101</v>
      </c>
      <c r="H25" s="8">
        <v>178</v>
      </c>
      <c r="I25" s="8">
        <v>130</v>
      </c>
      <c r="J25" s="8">
        <v>135</v>
      </c>
      <c r="K25" s="8">
        <f aca="true" t="shared" si="4" ref="K25:K30">AVERAGE(E25:J25)</f>
        <v>141.16666666666666</v>
      </c>
      <c r="L25" s="8">
        <f aca="true" t="shared" si="5" ref="L25:L30">MAX(E25:K25)</f>
        <v>178</v>
      </c>
      <c r="M25" s="8"/>
      <c r="N25" s="8"/>
    </row>
    <row r="26" spans="1:14" ht="15">
      <c r="A26" s="2">
        <v>2</v>
      </c>
      <c r="B26" s="10" t="s">
        <v>29</v>
      </c>
      <c r="C26" s="18" t="s">
        <v>11</v>
      </c>
      <c r="D26" s="8">
        <f t="shared" si="3"/>
        <v>812</v>
      </c>
      <c r="E26" s="11">
        <v>121</v>
      </c>
      <c r="F26" s="11">
        <v>135</v>
      </c>
      <c r="G26" s="11">
        <v>146</v>
      </c>
      <c r="H26" s="11">
        <v>136</v>
      </c>
      <c r="I26" s="11">
        <v>137</v>
      </c>
      <c r="J26" s="11">
        <v>137</v>
      </c>
      <c r="K26" s="8">
        <f t="shared" si="4"/>
        <v>135.33333333333334</v>
      </c>
      <c r="L26" s="8">
        <f t="shared" si="5"/>
        <v>146</v>
      </c>
      <c r="M26" s="11"/>
      <c r="N26" s="8"/>
    </row>
    <row r="27" spans="1:14" ht="15">
      <c r="A27" s="2">
        <v>3</v>
      </c>
      <c r="B27" s="10" t="s">
        <v>30</v>
      </c>
      <c r="C27" s="18" t="s">
        <v>11</v>
      </c>
      <c r="D27" s="8">
        <f t="shared" si="3"/>
        <v>757</v>
      </c>
      <c r="E27" s="11">
        <v>105</v>
      </c>
      <c r="F27" s="11">
        <v>115</v>
      </c>
      <c r="G27" s="11">
        <v>135</v>
      </c>
      <c r="H27" s="11">
        <v>131</v>
      </c>
      <c r="I27" s="11">
        <v>149</v>
      </c>
      <c r="J27" s="11">
        <v>122</v>
      </c>
      <c r="K27" s="8">
        <f t="shared" si="4"/>
        <v>126.16666666666667</v>
      </c>
      <c r="L27" s="8">
        <f t="shared" si="5"/>
        <v>149</v>
      </c>
      <c r="M27" s="11"/>
      <c r="N27" s="8"/>
    </row>
    <row r="28" spans="1:14" ht="15">
      <c r="A28" s="2">
        <v>4</v>
      </c>
      <c r="B28" s="10" t="s">
        <v>31</v>
      </c>
      <c r="C28" s="18" t="s">
        <v>11</v>
      </c>
      <c r="D28" s="8">
        <f t="shared" si="3"/>
        <v>731</v>
      </c>
      <c r="E28" s="11">
        <v>109</v>
      </c>
      <c r="F28" s="11">
        <v>113</v>
      </c>
      <c r="G28" s="11">
        <v>152</v>
      </c>
      <c r="H28" s="11">
        <v>137</v>
      </c>
      <c r="I28" s="11">
        <v>89</v>
      </c>
      <c r="J28" s="11">
        <v>131</v>
      </c>
      <c r="K28" s="8">
        <f t="shared" si="4"/>
        <v>121.83333333333333</v>
      </c>
      <c r="L28" s="8">
        <f t="shared" si="5"/>
        <v>152</v>
      </c>
      <c r="M28" s="8"/>
      <c r="N28" s="8"/>
    </row>
    <row r="29" spans="1:14" ht="15">
      <c r="A29" s="2">
        <v>5</v>
      </c>
      <c r="B29" s="10" t="s">
        <v>32</v>
      </c>
      <c r="C29" s="18" t="s">
        <v>11</v>
      </c>
      <c r="D29" s="8">
        <f t="shared" si="3"/>
        <v>725</v>
      </c>
      <c r="E29" s="11">
        <v>129</v>
      </c>
      <c r="F29" s="11">
        <v>106</v>
      </c>
      <c r="G29" s="11">
        <v>136</v>
      </c>
      <c r="H29" s="11">
        <v>100</v>
      </c>
      <c r="I29" s="11">
        <v>141</v>
      </c>
      <c r="J29" s="11">
        <v>113</v>
      </c>
      <c r="K29" s="8">
        <f t="shared" si="4"/>
        <v>120.83333333333333</v>
      </c>
      <c r="L29" s="8">
        <f t="shared" si="5"/>
        <v>141</v>
      </c>
      <c r="M29" s="8"/>
      <c r="N29" s="8"/>
    </row>
    <row r="30" spans="1:14" ht="15">
      <c r="A30" s="2">
        <v>6</v>
      </c>
      <c r="B30" s="7" t="s">
        <v>33</v>
      </c>
      <c r="C30" s="17" t="s">
        <v>11</v>
      </c>
      <c r="D30" s="8">
        <f t="shared" si="3"/>
        <v>715</v>
      </c>
      <c r="E30" s="8">
        <v>121</v>
      </c>
      <c r="F30" s="8">
        <v>117</v>
      </c>
      <c r="G30" s="8">
        <v>104</v>
      </c>
      <c r="H30" s="8">
        <v>130</v>
      </c>
      <c r="I30" s="8">
        <v>122</v>
      </c>
      <c r="J30" s="8">
        <v>121</v>
      </c>
      <c r="K30" s="8">
        <f t="shared" si="4"/>
        <v>119.16666666666667</v>
      </c>
      <c r="L30" s="8">
        <f t="shared" si="5"/>
        <v>130</v>
      </c>
      <c r="M30" s="8"/>
      <c r="N30" s="8"/>
    </row>
    <row r="31" spans="1:14" ht="15">
      <c r="A31" s="2">
        <v>7</v>
      </c>
      <c r="B31" s="7" t="s">
        <v>34</v>
      </c>
      <c r="C31" s="17" t="s">
        <v>11</v>
      </c>
      <c r="D31" s="8">
        <f aca="true" t="shared" si="6" ref="D31:D36">SUM(E31:J31)</f>
        <v>708</v>
      </c>
      <c r="E31" s="8">
        <v>89</v>
      </c>
      <c r="F31" s="8">
        <v>150</v>
      </c>
      <c r="G31" s="8">
        <v>124</v>
      </c>
      <c r="H31" s="8">
        <v>113</v>
      </c>
      <c r="I31" s="8">
        <v>110</v>
      </c>
      <c r="J31" s="8">
        <v>122</v>
      </c>
      <c r="K31" s="8">
        <f aca="true" t="shared" si="7" ref="K31:K36">AVERAGE(E31:J31)</f>
        <v>118</v>
      </c>
      <c r="L31" s="8">
        <f aca="true" t="shared" si="8" ref="L31:L36">MAX(E31:K31)</f>
        <v>150</v>
      </c>
      <c r="M31" s="8"/>
      <c r="N31" s="8"/>
    </row>
    <row r="32" spans="1:14" ht="15">
      <c r="A32" s="2">
        <v>8</v>
      </c>
      <c r="B32" s="7" t="s">
        <v>35</v>
      </c>
      <c r="C32" s="17" t="s">
        <v>11</v>
      </c>
      <c r="D32" s="8">
        <f t="shared" si="6"/>
        <v>700</v>
      </c>
      <c r="E32" s="8">
        <v>131</v>
      </c>
      <c r="F32" s="8">
        <v>107</v>
      </c>
      <c r="G32" s="8">
        <v>91</v>
      </c>
      <c r="H32" s="8">
        <v>96</v>
      </c>
      <c r="I32" s="8">
        <v>163</v>
      </c>
      <c r="J32" s="8">
        <v>112</v>
      </c>
      <c r="K32" s="8">
        <f t="shared" si="7"/>
        <v>116.66666666666667</v>
      </c>
      <c r="L32" s="8">
        <f t="shared" si="8"/>
        <v>163</v>
      </c>
      <c r="M32" s="11"/>
      <c r="N32" s="8"/>
    </row>
    <row r="33" spans="1:14" ht="15">
      <c r="A33" s="2">
        <v>9</v>
      </c>
      <c r="B33" s="7" t="s">
        <v>36</v>
      </c>
      <c r="C33" s="17" t="s">
        <v>11</v>
      </c>
      <c r="D33" s="8">
        <f t="shared" si="6"/>
        <v>649</v>
      </c>
      <c r="E33" s="8">
        <v>123</v>
      </c>
      <c r="F33" s="8">
        <v>108</v>
      </c>
      <c r="G33" s="8">
        <v>94</v>
      </c>
      <c r="H33" s="8">
        <v>115</v>
      </c>
      <c r="I33" s="8">
        <v>117</v>
      </c>
      <c r="J33" s="8">
        <v>92</v>
      </c>
      <c r="K33" s="8">
        <f t="shared" si="7"/>
        <v>108.16666666666667</v>
      </c>
      <c r="L33" s="8">
        <f t="shared" si="8"/>
        <v>123</v>
      </c>
      <c r="M33" s="11"/>
      <c r="N33" s="8"/>
    </row>
    <row r="34" spans="1:14" ht="15">
      <c r="A34" s="2">
        <v>10</v>
      </c>
      <c r="B34" s="7" t="s">
        <v>37</v>
      </c>
      <c r="C34" s="17" t="s">
        <v>11</v>
      </c>
      <c r="D34" s="8">
        <f t="shared" si="6"/>
        <v>626</v>
      </c>
      <c r="E34" s="8">
        <v>132</v>
      </c>
      <c r="F34" s="8">
        <v>101</v>
      </c>
      <c r="G34" s="8">
        <v>71</v>
      </c>
      <c r="H34" s="8">
        <v>109</v>
      </c>
      <c r="I34" s="8">
        <v>122</v>
      </c>
      <c r="J34" s="8">
        <v>91</v>
      </c>
      <c r="K34" s="8">
        <f t="shared" si="7"/>
        <v>104.33333333333333</v>
      </c>
      <c r="L34" s="8">
        <f t="shared" si="8"/>
        <v>132</v>
      </c>
      <c r="M34" s="8"/>
      <c r="N34" s="8"/>
    </row>
    <row r="35" spans="1:14" ht="15">
      <c r="A35" s="2">
        <v>11</v>
      </c>
      <c r="B35" s="7" t="s">
        <v>38</v>
      </c>
      <c r="C35" s="17" t="s">
        <v>11</v>
      </c>
      <c r="D35" s="8">
        <f t="shared" si="6"/>
        <v>512</v>
      </c>
      <c r="E35" s="8">
        <v>64</v>
      </c>
      <c r="F35" s="8">
        <v>92</v>
      </c>
      <c r="G35" s="8">
        <v>109</v>
      </c>
      <c r="H35" s="8">
        <v>79</v>
      </c>
      <c r="I35" s="8">
        <v>97</v>
      </c>
      <c r="J35" s="8">
        <v>71</v>
      </c>
      <c r="K35" s="8">
        <f t="shared" si="7"/>
        <v>85.33333333333333</v>
      </c>
      <c r="L35" s="8">
        <f t="shared" si="8"/>
        <v>109</v>
      </c>
      <c r="M35" s="8"/>
      <c r="N35" s="8"/>
    </row>
    <row r="36" spans="1:14" ht="15">
      <c r="A36" s="2">
        <v>12</v>
      </c>
      <c r="B36" s="7" t="s">
        <v>39</v>
      </c>
      <c r="C36" s="17" t="s">
        <v>11</v>
      </c>
      <c r="D36" s="8">
        <f t="shared" si="6"/>
        <v>415</v>
      </c>
      <c r="E36" s="8">
        <v>82</v>
      </c>
      <c r="F36" s="8">
        <v>54</v>
      </c>
      <c r="G36" s="8">
        <v>70</v>
      </c>
      <c r="H36" s="8">
        <v>63</v>
      </c>
      <c r="I36" s="8">
        <v>73</v>
      </c>
      <c r="J36" s="8">
        <v>73</v>
      </c>
      <c r="K36" s="8">
        <f t="shared" si="7"/>
        <v>69.16666666666667</v>
      </c>
      <c r="L36" s="8">
        <f t="shared" si="8"/>
        <v>82</v>
      </c>
      <c r="M36" s="8"/>
      <c r="N36" s="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Spartacus</dc:creator>
  <cp:keywords/>
  <dc:description/>
  <cp:lastModifiedBy>Kodu</cp:lastModifiedBy>
  <cp:lastPrinted>2003-11-26T17:21:44Z</cp:lastPrinted>
  <dcterms:created xsi:type="dcterms:W3CDTF">2001-10-21T17:07:50Z</dcterms:created>
  <dcterms:modified xsi:type="dcterms:W3CDTF">2006-02-19T17:21:53Z</dcterms:modified>
  <cp:category/>
  <cp:version/>
  <cp:contentType/>
  <cp:contentStatus/>
</cp:coreProperties>
</file>